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codeName="ThisWorkbook" defaultThemeVersion="124226"/>
  <mc:AlternateContent xmlns:mc="http://schemas.openxmlformats.org/markup-compatibility/2006">
    <mc:Choice Requires="x15">
      <x15ac:absPath xmlns:x15ac="http://schemas.microsoft.com/office/spreadsheetml/2010/11/ac" url="/Users/macbookairdiegom/Google Drive/INNOVAIT/UniSalle/3.Ejecución/6.Sprint 6/Documentos Definitivos/"/>
    </mc:Choice>
  </mc:AlternateContent>
  <xr:revisionPtr revIDLastSave="0" documentId="13_ncr:1_{630ADB5D-D010-9242-93D9-78EDE1A59557}" xr6:coauthVersionLast="45" xr6:coauthVersionMax="45" xr10:uidLastSave="{00000000-0000-0000-0000-000000000000}"/>
  <bookViews>
    <workbookView xWindow="940" yWindow="460" windowWidth="26060" windowHeight="16440" tabRatio="809" activeTab="1" xr2:uid="{00000000-000D-0000-FFFF-FFFF00000000}"/>
  </bookViews>
  <sheets>
    <sheet name="Indice (2)" sheetId="45" state="hidden" r:id="rId1"/>
    <sheet name="Indice" sheetId="33" r:id="rId2"/>
    <sheet name="1.1." sheetId="114" r:id="rId3"/>
    <sheet name="1.2." sheetId="101" r:id="rId4"/>
    <sheet name="1.3." sheetId="102" r:id="rId5"/>
    <sheet name="1.4." sheetId="104" r:id="rId6"/>
    <sheet name="1.5." sheetId="42" r:id="rId7"/>
    <sheet name="1.6." sheetId="129" r:id="rId8"/>
    <sheet name="1.7." sheetId="130" r:id="rId9"/>
    <sheet name="1.8." sheetId="131" r:id="rId10"/>
    <sheet name="1.9." sheetId="132" r:id="rId11"/>
    <sheet name="2.1." sheetId="115" r:id="rId12"/>
    <sheet name="2.2." sheetId="116" r:id="rId13"/>
    <sheet name="2.3." sheetId="117" r:id="rId14"/>
    <sheet name="2.4." sheetId="118" r:id="rId15"/>
    <sheet name="2.5." sheetId="119" r:id="rId16"/>
    <sheet name="2.6." sheetId="120" r:id="rId17"/>
    <sheet name="2.7." sheetId="121" r:id="rId18"/>
    <sheet name="2.8." sheetId="122" r:id="rId19"/>
    <sheet name="2.9." sheetId="123" r:id="rId20"/>
    <sheet name="2.10." sheetId="124" r:id="rId21"/>
    <sheet name="2.11" sheetId="125" r:id="rId22"/>
    <sheet name="3" sheetId="83" r:id="rId23"/>
  </sheets>
  <externalReferences>
    <externalReference r:id="rId24"/>
    <externalReference r:id="rId25"/>
  </externalReferences>
  <definedNames>
    <definedName name="_xlnm._FilterDatabase" localSheetId="2" hidden="1">'1.1.'!$B$4:$F$75</definedName>
    <definedName name="_xlnm._FilterDatabase" localSheetId="3" hidden="1">'1.2.'!$B$5:$E$40</definedName>
    <definedName name="_xlnm._FilterDatabase" localSheetId="4" hidden="1">'1.3.'!$B$5:$E$43</definedName>
    <definedName name="_xlnm._FilterDatabase" localSheetId="5" hidden="1">'1.4.'!$B$5:$E$48</definedName>
    <definedName name="_xlnm._FilterDatabase" localSheetId="6" hidden="1">'1.5.'!$B$9:$E$117</definedName>
    <definedName name="_xlnm._FilterDatabase" localSheetId="8" hidden="1">'1.7.'!$B$5:$E$47</definedName>
    <definedName name="_xlnm._FilterDatabase" localSheetId="20" hidden="1">'2.10.'!$B$7:$F$25</definedName>
    <definedName name="_xlnm._FilterDatabase" localSheetId="21" hidden="1">'2.11'!$B$7:$F$18</definedName>
    <definedName name="_xlnm._FilterDatabase" localSheetId="14" hidden="1">'2.4.'!$A$4:$N$31</definedName>
    <definedName name="_xlnm._FilterDatabase" localSheetId="15" hidden="1">'2.5.'!$A$4:$N$28</definedName>
    <definedName name="_xlnm._FilterDatabase" localSheetId="16" hidden="1">'2.6.'!$A$4:$N$18</definedName>
    <definedName name="_xlnm._FilterDatabase" localSheetId="17" hidden="1">'2.7.'!$A$4:$N$102</definedName>
    <definedName name="_xlnm._FilterDatabase" localSheetId="18" hidden="1">'2.8.'!$A$4:$N$16</definedName>
    <definedName name="_Toc239821929" localSheetId="2">'1.1.'!$B$2</definedName>
    <definedName name="_Toc239821929" localSheetId="3">'1.2.'!$B$2</definedName>
    <definedName name="_Toc239821929" localSheetId="4">'1.3.'!$B$2</definedName>
    <definedName name="_Toc239821929" localSheetId="5">'1.4.'!$B$2</definedName>
    <definedName name="_Toc239821929" localSheetId="6">'1.5.'!$B$2</definedName>
    <definedName name="_Toc239821929" localSheetId="8">'1.7.'!$B$2</definedName>
    <definedName name="_Toc239821929" localSheetId="11">'2.1.'!$B$2</definedName>
    <definedName name="_Toc239821929" localSheetId="20">'2.10.'!$B$2</definedName>
    <definedName name="_Toc239821929" localSheetId="21">'2.11'!$B$2</definedName>
    <definedName name="_Toc239821929" localSheetId="12">'2.2.'!$B$2</definedName>
    <definedName name="_Toc239821929" localSheetId="13">'2.3.'!$B$2</definedName>
    <definedName name="_Toc239821929" localSheetId="14">'2.4.'!$B$2</definedName>
    <definedName name="_Toc239821929" localSheetId="15">'2.5.'!$B$2</definedName>
    <definedName name="_Toc239821929" localSheetId="16">'2.6.'!$B$2</definedName>
    <definedName name="_Toc239821929" localSheetId="17">'2.7.'!$B$2</definedName>
    <definedName name="_Toc239821929" localSheetId="18">'2.8.'!$B$2</definedName>
    <definedName name="_Toc239821929" localSheetId="19">'2.9.'!$B$2</definedName>
    <definedName name="_Toc239821930" localSheetId="2">'1.1.'!#REF!</definedName>
    <definedName name="_Toc239821930" localSheetId="3">'1.2.'!#REF!</definedName>
    <definedName name="_Toc239821930" localSheetId="4">'1.3.'!#REF!</definedName>
    <definedName name="_Toc239821930" localSheetId="5">'1.4.'!#REF!</definedName>
    <definedName name="_Toc239821930" localSheetId="6">'1.5.'!#REF!</definedName>
    <definedName name="_Toc239821930" localSheetId="8">'1.7.'!#REF!</definedName>
    <definedName name="_Toc239821930" localSheetId="11">'2.1.'!#REF!</definedName>
    <definedName name="_Toc239821930" localSheetId="20">'2.10.'!#REF!</definedName>
    <definedName name="_Toc239821930" localSheetId="21">'2.11'!#REF!</definedName>
    <definedName name="_Toc239821930" localSheetId="12">'2.2.'!#REF!</definedName>
    <definedName name="_Toc239821930" localSheetId="13">'2.3.'!#REF!</definedName>
    <definedName name="_Toc239821930" localSheetId="14">'2.4.'!#REF!</definedName>
    <definedName name="_Toc239821930" localSheetId="15">'2.5.'!#REF!</definedName>
    <definedName name="_Toc239821930" localSheetId="16">'2.6.'!#REF!</definedName>
    <definedName name="_Toc239821930" localSheetId="17">'2.7.'!#REF!</definedName>
    <definedName name="_Toc239821930" localSheetId="18">'2.8.'!#REF!</definedName>
    <definedName name="_Toc239821930" localSheetId="19">'2.9.'!#REF!</definedName>
    <definedName name="_Toc239821931" localSheetId="2">'1.1.'!#REF!</definedName>
    <definedName name="_Toc239821931" localSheetId="3">'1.2.'!#REF!</definedName>
    <definedName name="_Toc239821931" localSheetId="4">'1.3.'!#REF!</definedName>
    <definedName name="_Toc239821931" localSheetId="5">'1.4.'!#REF!</definedName>
    <definedName name="_Toc239821931" localSheetId="6">'1.5.'!#REF!</definedName>
    <definedName name="_Toc239821931" localSheetId="8">'1.7.'!#REF!</definedName>
    <definedName name="_Toc239821931" localSheetId="11">'2.1.'!#REF!</definedName>
    <definedName name="_Toc239821931" localSheetId="20">'2.10.'!#REF!</definedName>
    <definedName name="_Toc239821931" localSheetId="21">'2.11'!#REF!</definedName>
    <definedName name="_Toc239821931" localSheetId="12">'2.2.'!#REF!</definedName>
    <definedName name="_Toc239821931" localSheetId="13">'2.3.'!#REF!</definedName>
    <definedName name="_Toc239821931" localSheetId="14">'2.4.'!#REF!</definedName>
    <definedName name="_Toc239821931" localSheetId="15">'2.5.'!#REF!</definedName>
    <definedName name="_Toc239821931" localSheetId="16">'2.6.'!#REF!</definedName>
    <definedName name="_Toc239821931" localSheetId="17">'2.7.'!#REF!</definedName>
    <definedName name="_Toc239821931" localSheetId="18">'2.8.'!#REF!</definedName>
    <definedName name="_Toc239821931" localSheetId="19">'2.9.'!#REF!</definedName>
    <definedName name="_Toc254289182" localSheetId="2">'1.1.'!#REF!</definedName>
    <definedName name="_Toc254289182" localSheetId="3">'1.2.'!#REF!</definedName>
    <definedName name="_Toc254289182" localSheetId="4">'1.3.'!#REF!</definedName>
    <definedName name="_Toc254289182" localSheetId="5">'1.4.'!#REF!</definedName>
    <definedName name="_Toc254289182" localSheetId="6">'1.5.'!#REF!</definedName>
    <definedName name="_Toc254289182" localSheetId="8">'1.7.'!#REF!</definedName>
    <definedName name="_Toc254289182" localSheetId="11">'2.1.'!#REF!</definedName>
    <definedName name="_Toc254289182" localSheetId="20">'2.10.'!#REF!</definedName>
    <definedName name="_Toc254289182" localSheetId="21">'2.11'!#REF!</definedName>
    <definedName name="_Toc254289182" localSheetId="12">'2.2.'!#REF!</definedName>
    <definedName name="_Toc254289182" localSheetId="13">'2.3.'!#REF!</definedName>
    <definedName name="_Toc254289182" localSheetId="14">'2.4.'!#REF!</definedName>
    <definedName name="_Toc254289182" localSheetId="15">'2.5.'!#REF!</definedName>
    <definedName name="_Toc254289182" localSheetId="16">'2.6.'!#REF!</definedName>
    <definedName name="_Toc254289182" localSheetId="17">'2.7.'!#REF!</definedName>
    <definedName name="_Toc254289182" localSheetId="18">'2.8.'!#REF!</definedName>
    <definedName name="_Toc254289182" localSheetId="19">'2.9.'!#REF!</definedName>
    <definedName name="_Toc254289183" localSheetId="2">'1.1.'!$B$3</definedName>
    <definedName name="_Toc254289183" localSheetId="3">'1.2.'!$B$3</definedName>
    <definedName name="_Toc254289183" localSheetId="4">'1.3.'!$B$3</definedName>
    <definedName name="_Toc254289183" localSheetId="5">'1.4.'!$B$3</definedName>
    <definedName name="_Toc254289183" localSheetId="6">'1.5.'!$B$3</definedName>
    <definedName name="_Toc254289183" localSheetId="8">'1.7.'!$B$3</definedName>
    <definedName name="_Toc254289183" localSheetId="11">'2.1.'!$B$3</definedName>
    <definedName name="_Toc254289183" localSheetId="20">'2.10.'!$B$3</definedName>
    <definedName name="_Toc254289183" localSheetId="21">'2.11'!$B$3</definedName>
    <definedName name="_Toc254289183" localSheetId="12">'2.2.'!$B$3</definedName>
    <definedName name="_Toc254289183" localSheetId="13">'2.3.'!$B$3</definedName>
    <definedName name="_Toc254289183" localSheetId="14">'2.4.'!$B$3</definedName>
    <definedName name="_Toc254289183" localSheetId="15">'2.5.'!$B$3</definedName>
    <definedName name="_Toc254289183" localSheetId="16">'2.6.'!$B$3</definedName>
    <definedName name="_Toc254289183" localSheetId="17">'2.7.'!$B$3</definedName>
    <definedName name="_Toc254289183" localSheetId="18">'2.8.'!$B$3</definedName>
    <definedName name="_Toc254289183" localSheetId="19">'2.9.'!$B$3</definedName>
    <definedName name="_Toc254289184" localSheetId="2">'1.1.'!$B$4</definedName>
    <definedName name="_Toc254289184" localSheetId="3">'1.2.'!$B$4</definedName>
    <definedName name="_Toc254289184" localSheetId="4">'1.3.'!$B$4</definedName>
    <definedName name="_Toc254289184" localSheetId="5">'1.4.'!$B$4</definedName>
    <definedName name="_Toc254289184" localSheetId="6">'1.5.'!$B$4</definedName>
    <definedName name="_Toc254289184" localSheetId="8">'1.7.'!$B$4</definedName>
    <definedName name="_Toc254289184" localSheetId="11">'2.1.'!$B$4</definedName>
    <definedName name="_Toc254289184" localSheetId="20">'2.10.'!$B$4</definedName>
    <definedName name="_Toc254289184" localSheetId="21">'2.11'!$B$4</definedName>
    <definedName name="_Toc254289184" localSheetId="12">'2.2.'!$B$4</definedName>
    <definedName name="_Toc254289184" localSheetId="13">'2.3.'!$B$4</definedName>
    <definedName name="_Toc254289184" localSheetId="14">'2.4.'!$B$4</definedName>
    <definedName name="_Toc254289184" localSheetId="15">'2.5.'!$B$4</definedName>
    <definedName name="_Toc254289184" localSheetId="16">'2.6.'!$B$4</definedName>
    <definedName name="_Toc254289184" localSheetId="17">'2.7.'!$B$4</definedName>
    <definedName name="_Toc254289184" localSheetId="18">'2.8.'!$B$4</definedName>
    <definedName name="_Toc254289184" localSheetId="19">'2.9.'!$B$4</definedName>
    <definedName name="Atrib_Calidad" localSheetId="7">'[1]ISO25000 Atrib_Calidad'!$AA$1:$AA$10</definedName>
    <definedName name="Atrib_Calidad">'[2]ISO25000 Atrib_Calidad'!$AA$1:$AA$10</definedName>
    <definedName name="Cumplimiento" localSheetId="7">[1]Premisas!$B$28:$B$30</definedName>
    <definedName name="Cumplimiento">[2]Premisas!$B$28:$B$30</definedName>
    <definedName name="_xlnm.Print_Titles" localSheetId="2">'1.1.'!$2:$5</definedName>
    <definedName name="_xlnm.Print_Titles" localSheetId="3">'1.2.'!$2:$5</definedName>
    <definedName name="_xlnm.Print_Titles" localSheetId="4">'1.3.'!$2:$5</definedName>
    <definedName name="_xlnm.Print_Titles" localSheetId="5">'1.4.'!$2:$5</definedName>
    <definedName name="_xlnm.Print_Titles" localSheetId="6">'1.5.'!$2:$7</definedName>
    <definedName name="_xlnm.Print_Titles" localSheetId="8">'1.7.'!$2:$5</definedName>
    <definedName name="_xlnm.Print_Titles" localSheetId="11">'2.1.'!$2:$4</definedName>
    <definedName name="_xlnm.Print_Titles" localSheetId="20">'2.10.'!$2:$4</definedName>
    <definedName name="_xlnm.Print_Titles" localSheetId="21">'2.11'!$2:$4</definedName>
    <definedName name="_xlnm.Print_Titles" localSheetId="12">'2.2.'!$2:$4</definedName>
    <definedName name="_xlnm.Print_Titles" localSheetId="13">'2.3.'!$2:$4</definedName>
    <definedName name="_xlnm.Print_Titles" localSheetId="14">'2.4.'!$2:$4</definedName>
    <definedName name="_xlnm.Print_Titles" localSheetId="15">'2.5.'!$2:$4</definedName>
    <definedName name="_xlnm.Print_Titles" localSheetId="16">'2.6.'!$2:$4</definedName>
    <definedName name="_xlnm.Print_Titles" localSheetId="17">'2.7.'!$2:$4</definedName>
    <definedName name="_xlnm.Print_Titles" localSheetId="18">'2.8.'!$2:$4</definedName>
    <definedName name="_xlnm.Print_Titles" localSheetId="19">'2.9.'!$2:$4</definedName>
    <definedName name="Toc239821929" localSheetId="2">'1.1.'!$B$2</definedName>
    <definedName name="Toc239821929" localSheetId="3">'1.2.'!$B$2</definedName>
    <definedName name="Toc239821929" localSheetId="4">'1.3.'!$B$2</definedName>
    <definedName name="Toc239821929" localSheetId="5">'1.4.'!$B$2</definedName>
    <definedName name="Toc239821929" localSheetId="6">'1.5.'!$B$2</definedName>
    <definedName name="Toc239821929" localSheetId="8">'1.7.'!$B$2</definedName>
    <definedName name="Toc239821929" localSheetId="11">'2.1.'!$B$2</definedName>
    <definedName name="Toc239821929" localSheetId="20">'2.10.'!$B$2</definedName>
    <definedName name="Toc239821929" localSheetId="21">'2.11'!$B$2</definedName>
    <definedName name="Toc239821929" localSheetId="12">'2.2.'!$B$2</definedName>
    <definedName name="Toc239821929" localSheetId="13">'2.3.'!$B$2</definedName>
    <definedName name="Toc239821929" localSheetId="14">'2.4.'!$B$2</definedName>
    <definedName name="Toc239821929" localSheetId="15">'2.5.'!$B$2</definedName>
    <definedName name="Toc239821929" localSheetId="16">'2.6.'!$B$2</definedName>
    <definedName name="Toc239821929" localSheetId="17">'2.7.'!$B$2</definedName>
    <definedName name="Toc239821929" localSheetId="18">'2.8.'!$B$2</definedName>
    <definedName name="Toc239821929" localSheetId="19">'2.9.'!$B$2</definedName>
    <definedName name="Toc239821929">#REF!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33" l="1"/>
  <c r="E30" i="33" l="1"/>
  <c r="E29" i="33"/>
  <c r="E28" i="33"/>
  <c r="E27" i="33"/>
  <c r="E26" i="33"/>
  <c r="E25" i="33"/>
  <c r="E24" i="33"/>
  <c r="E23" i="33"/>
  <c r="E22" i="33"/>
  <c r="E21" i="33"/>
  <c r="E20" i="33"/>
  <c r="E31" i="33"/>
  <c r="E18" i="33"/>
  <c r="E17" i="33"/>
  <c r="E16" i="33"/>
  <c r="E19" i="33" l="1"/>
  <c r="E10" i="33" l="1"/>
  <c r="E12" i="33" l="1"/>
  <c r="E11" i="33"/>
  <c r="E13" i="33"/>
  <c r="E14" i="33" l="1"/>
  <c r="E9" i="33" l="1"/>
  <c r="E8" i="33" l="1"/>
  <c r="H40" i="45"/>
  <c r="F40" i="45"/>
  <c r="H39" i="45"/>
  <c r="F39" i="45"/>
  <c r="H38" i="45"/>
  <c r="F38" i="45"/>
  <c r="H37" i="45"/>
  <c r="F37" i="45"/>
  <c r="H36" i="45"/>
  <c r="F36" i="45"/>
  <c r="H35" i="45"/>
  <c r="F35" i="45"/>
  <c r="H34" i="45"/>
  <c r="F34" i="45"/>
  <c r="H33" i="45"/>
  <c r="F33" i="45"/>
  <c r="H32" i="45"/>
  <c r="F32" i="45"/>
  <c r="H31" i="45"/>
  <c r="F31" i="45"/>
  <c r="H29" i="45"/>
  <c r="F29" i="45"/>
  <c r="H25" i="45"/>
  <c r="F25" i="45"/>
  <c r="H24" i="45"/>
  <c r="F24" i="45"/>
  <c r="H23" i="45"/>
  <c r="F23" i="45"/>
  <c r="H22" i="45"/>
  <c r="F22" i="45"/>
  <c r="H21" i="45"/>
  <c r="F21" i="45"/>
  <c r="H19" i="45"/>
  <c r="F19" i="45"/>
  <c r="H18" i="45"/>
  <c r="F18" i="45"/>
  <c r="H17" i="45"/>
  <c r="F17" i="45"/>
  <c r="H15" i="45"/>
  <c r="F15" i="45"/>
  <c r="H14" i="45"/>
  <c r="F14" i="45"/>
  <c r="H13" i="45"/>
  <c r="F13" i="45"/>
  <c r="H12" i="45"/>
  <c r="F12" i="45"/>
  <c r="H11" i="45"/>
  <c r="F11" i="45"/>
  <c r="D11" i="45" s="1"/>
  <c r="H9" i="45"/>
  <c r="F9" i="45"/>
  <c r="H8" i="45"/>
  <c r="F8" i="45"/>
  <c r="H7" i="45"/>
  <c r="F7" i="45"/>
  <c r="H6" i="45"/>
  <c r="F6" i="45"/>
  <c r="D29" i="45" l="1"/>
  <c r="D36" i="45"/>
  <c r="D13" i="45"/>
  <c r="D33" i="45"/>
  <c r="D21" i="45"/>
  <c r="D23" i="45"/>
  <c r="D19" i="45"/>
  <c r="D7" i="45"/>
  <c r="F5" i="45"/>
  <c r="H16" i="45"/>
  <c r="D17" i="45"/>
  <c r="D37" i="45"/>
  <c r="D22" i="45"/>
  <c r="D24" i="45"/>
  <c r="H30" i="45"/>
  <c r="D39" i="45"/>
  <c r="H5" i="45"/>
  <c r="D12" i="45"/>
  <c r="D15" i="45"/>
  <c r="D18" i="45"/>
  <c r="F20" i="45"/>
  <c r="D32" i="45"/>
  <c r="D34" i="45"/>
  <c r="D38" i="45"/>
  <c r="D6" i="45"/>
  <c r="D8" i="45"/>
  <c r="F16" i="45"/>
  <c r="H20" i="45"/>
  <c r="D31" i="45"/>
  <c r="F30" i="45"/>
  <c r="D35" i="45"/>
  <c r="D40" i="45"/>
  <c r="D30" i="45" l="1"/>
  <c r="H4" i="45"/>
  <c r="D16" i="45"/>
  <c r="D20" i="45"/>
  <c r="D5" i="45"/>
  <c r="F4" i="45"/>
  <c r="F42" i="45" s="1"/>
  <c r="D4" i="45" l="1"/>
  <c r="D42" i="45" s="1"/>
  <c r="H42" i="45"/>
  <c r="I4" i="45" l="1"/>
  <c r="E30" i="45"/>
  <c r="E5" i="45"/>
  <c r="I42" i="45"/>
  <c r="G42" i="45"/>
  <c r="E16" i="45"/>
  <c r="G4" i="45"/>
  <c r="E42" i="45"/>
  <c r="E9" i="45"/>
  <c r="I24" i="45"/>
  <c r="I22" i="45"/>
  <c r="G19" i="45"/>
  <c r="G17" i="45"/>
  <c r="G23" i="45"/>
  <c r="G21" i="45"/>
  <c r="E14" i="45"/>
  <c r="I7" i="45"/>
  <c r="I14" i="45"/>
  <c r="G8" i="45"/>
  <c r="G6" i="45"/>
  <c r="G33" i="45"/>
  <c r="G31" i="45"/>
  <c r="E25" i="45"/>
  <c r="G15" i="45"/>
  <c r="I18" i="45"/>
  <c r="G13" i="45"/>
  <c r="G11" i="45"/>
  <c r="G9" i="45"/>
  <c r="G7" i="45"/>
  <c r="E29" i="45"/>
  <c r="I9" i="45"/>
  <c r="G25" i="45"/>
  <c r="I33" i="45"/>
  <c r="G39" i="45"/>
  <c r="I8" i="45"/>
  <c r="I39" i="45"/>
  <c r="E13" i="45"/>
  <c r="I21" i="45"/>
  <c r="E33" i="45"/>
  <c r="G38" i="45"/>
  <c r="I25" i="45"/>
  <c r="I32" i="45"/>
  <c r="I17" i="45"/>
  <c r="G32" i="45"/>
  <c r="G37" i="45"/>
  <c r="I11" i="45"/>
  <c r="G22" i="45"/>
  <c r="G29" i="45"/>
  <c r="E36" i="45"/>
  <c r="I40" i="45"/>
  <c r="G18" i="45"/>
  <c r="G14" i="45"/>
  <c r="I23" i="45"/>
  <c r="I12" i="45"/>
  <c r="I34" i="45"/>
  <c r="G34" i="45"/>
  <c r="I38" i="45"/>
  <c r="I13" i="45"/>
  <c r="I37" i="45"/>
  <c r="G36" i="45"/>
  <c r="G35" i="45"/>
  <c r="I19" i="45"/>
  <c r="E21" i="45"/>
  <c r="G12" i="45"/>
  <c r="E23" i="45"/>
  <c r="I35" i="45"/>
  <c r="G40" i="45"/>
  <c r="I15" i="45"/>
  <c r="G24" i="45"/>
  <c r="I31" i="45"/>
  <c r="I6" i="45"/>
  <c r="I29" i="45"/>
  <c r="E11" i="45"/>
  <c r="I36" i="45"/>
  <c r="I20" i="45"/>
  <c r="E7" i="45"/>
  <c r="E8" i="45"/>
  <c r="I5" i="45"/>
  <c r="E35" i="45"/>
  <c r="E18" i="45"/>
  <c r="E19" i="45"/>
  <c r="E38" i="45"/>
  <c r="E31" i="45"/>
  <c r="G20" i="45"/>
  <c r="E17" i="45"/>
  <c r="E22" i="45"/>
  <c r="G30" i="45"/>
  <c r="E15" i="45"/>
  <c r="E12" i="45"/>
  <c r="I30" i="45"/>
  <c r="E6" i="45"/>
  <c r="G5" i="45"/>
  <c r="E37" i="45"/>
  <c r="E39" i="45"/>
  <c r="G16" i="45"/>
  <c r="E24" i="45"/>
  <c r="E40" i="45"/>
  <c r="E34" i="45"/>
  <c r="E32" i="45"/>
  <c r="I16" i="45"/>
  <c r="E4" i="45"/>
  <c r="E20" i="45"/>
  <c r="H10" i="45" l="1"/>
  <c r="I10" i="45" s="1"/>
  <c r="F10" i="45"/>
  <c r="D10" i="45" l="1"/>
  <c r="E10" i="45" s="1"/>
  <c r="G10" i="45"/>
</calcChain>
</file>

<file path=xl/sharedStrings.xml><?xml version="1.0" encoding="utf-8"?>
<sst xmlns="http://schemas.openxmlformats.org/spreadsheetml/2006/main" count="4264" uniqueCount="1941">
  <si>
    <t>Manejo y control de la fecha de inicio de novedades de traslado, ascensos, licencias, permisos, incapacidades, embargos, descuentos de novedades, suspensiones.</t>
  </si>
  <si>
    <t>Permitir manejar la reliquidación de vacaciones, prestaciones sociales por incrementos de salarios o días pendientes por disfrutar vacaciones e inclusión de novedades.</t>
  </si>
  <si>
    <t>Costos  (CS)</t>
  </si>
  <si>
    <t>ADMINISTRATIVOS Y FINANCIEROS</t>
  </si>
  <si>
    <t>Activos (AF)</t>
  </si>
  <si>
    <t>Contabilidad (CO)</t>
  </si>
  <si>
    <t>Tributario (TR)</t>
  </si>
  <si>
    <t>Presupuesto (PR)</t>
  </si>
  <si>
    <t>Tesorería – Caja / Bancos – Conciliación Bancaria  (TS)</t>
  </si>
  <si>
    <t>Facturación y Cartera (FC)</t>
  </si>
  <si>
    <t>Cuentas por Pagar (CP)</t>
  </si>
  <si>
    <t>Planeación Estratégica (PE)</t>
  </si>
  <si>
    <t>Terceros (TR)</t>
  </si>
  <si>
    <t>GESTIÓN HUMANA</t>
  </si>
  <si>
    <t>Nómina (NM)</t>
  </si>
  <si>
    <t>Evaluación de Desempeño / Competencias (ED)</t>
  </si>
  <si>
    <t>Bienestar y Desarrollo del Talento Humano (TH)</t>
  </si>
  <si>
    <t>Hojas de Vida – Selección y Reclutamiento (HV)</t>
  </si>
  <si>
    <t>CADENA DE ABASTECIMIENTO</t>
  </si>
  <si>
    <t>Compras (AD)</t>
  </si>
  <si>
    <t>Proveedores (PR)</t>
  </si>
  <si>
    <t>Inventarios (IN)</t>
  </si>
  <si>
    <t>Requerimientos No Funcionales</t>
  </si>
  <si>
    <t>Licenciamiento (LC)</t>
  </si>
  <si>
    <t>Arquitectura (AQ)</t>
  </si>
  <si>
    <t>Infraestructura (IF)</t>
  </si>
  <si>
    <t>Motor Base de Datos (BD)</t>
  </si>
  <si>
    <t>Seguridad (SG)</t>
  </si>
  <si>
    <t>Importación / Exportación de archivos (IE)</t>
  </si>
  <si>
    <t>Dimensionamiento (DI)</t>
  </si>
  <si>
    <t>Migración (MI)</t>
  </si>
  <si>
    <t>Requerimientos de Implementación (IM)</t>
  </si>
  <si>
    <t>Requerimientos de Soporte Técnico y Respaldo (ST)</t>
  </si>
  <si>
    <t>Indice de Requerimientos</t>
  </si>
  <si>
    <t>Mandatorios</t>
  </si>
  <si>
    <t>Opcionales</t>
  </si>
  <si>
    <t>Total</t>
  </si>
  <si>
    <t>%</t>
  </si>
  <si>
    <t>Total Requ.</t>
  </si>
  <si>
    <t>PROCESO</t>
  </si>
  <si>
    <t>SOLUCIÓN ERP</t>
  </si>
  <si>
    <t>1.1.</t>
  </si>
  <si>
    <t>1.1.1.</t>
  </si>
  <si>
    <t>1.1.2.</t>
  </si>
  <si>
    <t>1.1.3.</t>
  </si>
  <si>
    <t>1.1.4.</t>
  </si>
  <si>
    <t>1.1.5.</t>
  </si>
  <si>
    <t>1.1.6.</t>
  </si>
  <si>
    <t>1.1.7.</t>
  </si>
  <si>
    <t>1.1.8.</t>
  </si>
  <si>
    <t>1.1.9.</t>
  </si>
  <si>
    <t>1.1.10.</t>
  </si>
  <si>
    <t>1.2.</t>
  </si>
  <si>
    <t>1.2.1.</t>
  </si>
  <si>
    <t>1.2.2.</t>
  </si>
  <si>
    <t>1.2.3.</t>
  </si>
  <si>
    <t>2.</t>
  </si>
  <si>
    <t>3.</t>
  </si>
  <si>
    <t>4.</t>
  </si>
  <si>
    <t>5.</t>
  </si>
  <si>
    <t>1.</t>
  </si>
  <si>
    <t>Capítulo</t>
  </si>
  <si>
    <t>INTEGRACIÓN CON OTROS SISTEMAS (IO)</t>
  </si>
  <si>
    <t>2.1.1.</t>
  </si>
  <si>
    <t>2.1.2.</t>
  </si>
  <si>
    <t>2.1.3.</t>
  </si>
  <si>
    <t>2.1.4.</t>
  </si>
  <si>
    <t>5.1.</t>
  </si>
  <si>
    <t>5.2.</t>
  </si>
  <si>
    <t>5.3.</t>
  </si>
  <si>
    <t>5.4.</t>
  </si>
  <si>
    <t>5.5.</t>
  </si>
  <si>
    <t>5.6.</t>
  </si>
  <si>
    <t>5.7.</t>
  </si>
  <si>
    <t>5.8.</t>
  </si>
  <si>
    <t>5.9.</t>
  </si>
  <si>
    <t>5.10.</t>
  </si>
  <si>
    <t>OBSERVACIONES</t>
  </si>
  <si>
    <t>Funcional</t>
  </si>
  <si>
    <t>Mandatorio</t>
  </si>
  <si>
    <t>Opcional</t>
  </si>
  <si>
    <t>MANDATORIO / OPCIONAL</t>
  </si>
  <si>
    <t>Permitir el seguimiento de los correos electrónicos enviados bien sea de forma nativa o a partir de la integración con herramientas de e-mail marketing.</t>
  </si>
  <si>
    <t xml:space="preserve">El módulo de entrevistas de admisión debe ofrecer flexibilidad en su parametrización y definición de aspectos y variables de evaluación de tal forma que sea sencilla la adaptación a cambios normativos o del modelo de admisión.  </t>
  </si>
  <si>
    <t xml:space="preserve">Integrar el recaudo de las entidades financieras que tienen convenio con la Universidad para la notificación en línea del pago de los recibos de matricula que se realice en las sucursales bancarias. </t>
  </si>
  <si>
    <t>La información de los documentos entregados por el estudiante deben hacer parte de la historia académica del estudiante, para el control de documentación pendiente.</t>
  </si>
  <si>
    <t>Gestión comercial y admisiones</t>
  </si>
  <si>
    <t>SISTEMA ACADÉMICO</t>
  </si>
  <si>
    <t>REQUERIMIENTO</t>
  </si>
  <si>
    <t>Gestión académica</t>
  </si>
  <si>
    <t>Permitir la inscripción de aspirantes por medio de un formulario web</t>
  </si>
  <si>
    <t xml:space="preserve">El formulario para la inscripción web de aspirantes debe ser parametrizable y brindar flexibilidad para la inclusión o retiro de variables. </t>
  </si>
  <si>
    <t xml:space="preserve">El formulario para la inscripción web de aspirantes debe permitir la gestión de información de acuerdo con lo establecido en la normatividad de orden nacional e institucional para la protección de  datos personales. </t>
  </si>
  <si>
    <t xml:space="preserve">Permitir el registro de observaciones a la admisión en las diferentes instancias o etapas del proceso. </t>
  </si>
  <si>
    <t>El formulario para la inscripción web de aspirantes debe permitir al interesado seleccionar el tipo de ingreso  que desea realizar.</t>
  </si>
  <si>
    <t>Permitir el envío de notificaciones en diferentes instancias del proceso de la inscripción, admisión y matrícula, teniendo en cuenta que deben ser modificables y se ajusten de acuerdo a la necesidad del proceso.</t>
  </si>
  <si>
    <t>Garantizar  la conservación de los datos históricos de inscritos, admitidos y matriculados para el reporte de información  a las instancias de control del Ministerio Nacional de Educación  y generar todo tipo de informes históricos y en tiempo real.</t>
  </si>
  <si>
    <t>La información que se registra en el formulario de inscripción debe poderse exportar a Excel con todas las variables.</t>
  </si>
  <si>
    <t>Contar con un módulo para el agendamiento de las entrevistas  a los aspirantes.</t>
  </si>
  <si>
    <t>Permitir la generación de reportes de acuerdo a las observaciones registradas durante el proceso de admisión</t>
  </si>
  <si>
    <t>Contar con un mecanismo para facilitar la proyección de oferta académica a partir de aspectos como: Estudiantes antiguos, créditos y unidades matriculadas en periodos anteriores, metas de matriculas, solicitudes de reintegro, solicitudes de homologaciones, entre otros</t>
  </si>
  <si>
    <t>Acceso sistematizado y automático a los contenidos programáticos, desde la historia académica del estudiante.</t>
  </si>
  <si>
    <t>Permitir el registro de novedades relacionadas con: Procesos disciplinarios, monitorias, becas de excelencia, llamados de atención, distinciones e incentivos.</t>
  </si>
  <si>
    <t xml:space="preserve">Controlar que no se pueda modificar las notas correspondientes a periodos  académicos cerrados salvo por los usuarios autorizados para tal fin. </t>
  </si>
  <si>
    <t>Permitir la gestión de tarifas que dependan de las variaciones de tasa de cambio de moneda extranjera.</t>
  </si>
  <si>
    <t xml:space="preserve">A partir de los atributos del programa académico generar notificaciones respecto a los vencimientos de registros calificados y vencimiento de la vigencia de las acreditaciones. </t>
  </si>
  <si>
    <t>Contar con mecanismos de control para evitar que ante escenarios de alta concurrencia se afecte la disponibilidad de la plataforma.</t>
  </si>
  <si>
    <t>Permitir y controlar los cambios en la matricula  del estudiante.</t>
  </si>
  <si>
    <t>Permitir en la oferta académica la conformación de grupos que no necesariamente sean publicados a todos los estudiantes de tal forma que se conserven los cupos definidos para estos grupos.</t>
  </si>
  <si>
    <t>Generación de reportes según necesidad de la Institución</t>
  </si>
  <si>
    <t>Permitir la generación de información para el SNIES y entidades acreditadoras nacionales e internacionales.</t>
  </si>
  <si>
    <t>Para los estudiantes que cursan doble programa académico, la historia académica debe consolidar ambos programas.</t>
  </si>
  <si>
    <t>Permitir la administración de los planes de estudio de forma flexible, de tal manera que soporte cambios en el plan y facilite la adaptación de los estudiantes a las nuevas condiciones del plan generando el menor impacto posible.</t>
  </si>
  <si>
    <t>Permitir la gestión de planes de estudio que tengan varias alternativas de titulación de acuerdo con el énfasis elegido por el estudiante o su línea de profundización.</t>
  </si>
  <si>
    <t xml:space="preserve">Permitir el bloqueo para la digitación o corrección de notas, de acuerdo a fechas del calendario académico por facultad,  nivel de estudios o programa académico </t>
  </si>
  <si>
    <t>Permitir la gestión administrativa, financiera y académica de los estudiantes que financian sus estudios por medio de entidades financieras o Icetex de tal modo que en la historia académica se vea reflejada esta situación.</t>
  </si>
  <si>
    <t>Permitir el seguimiento y generación de informes respecto a los apoyos financieros brindados  los estudiantes incluyendo las variables definidas por SNIES en este aspecto.</t>
  </si>
  <si>
    <t xml:space="preserve">Contar con un módulo web para el registro, seguimiento y control del plan de trabajo docente </t>
  </si>
  <si>
    <t>Migrar la información de los sistemas académicos legados hacia el nuevo sistema de tal forma que se unifique la información académica</t>
  </si>
  <si>
    <t>Permitir la gestión de múltiples periodos académicos simultáneamente</t>
  </si>
  <si>
    <t>Permitir la configuración de líneas de crédito directo con la Universidad para el pago de matricula y toda la gestión económica de los estudiantes que se acojan a esta modalidad de financiación deberá mantener una estrecha interacción de tal modo que los pagos, cuotas en mora y demás transacciones se vean reflejados en la historia académica del estudiante y sobre ésta se apliquen los bloqueos o sanciones a que haya lugar ante el incumpliendo de las obligaciones por parte del estudiante.</t>
  </si>
  <si>
    <t>Permitir la configuración y parametrización de líneas de crédito directo con la Universidad para el pago de matricula con esquemas de financiación  y plazos parametrizables de acuerdo con los lineamientos de crédito de la universidad.</t>
  </si>
  <si>
    <t>Permitir la gestión de créditos estudiantiles a nombre del estudiante o a nombre de un tercero responsable o acudiente, con afectación directa sobre la historia académica  y cartera del estudiante.</t>
  </si>
  <si>
    <t>Permitir la definición e identificación en las mallas curriculares de los planes de estudio que otorgan algún tipo de énfasis e igualmente que este énfasis sea evidente en la historia académica del estudiante para efectos de las certificaciones y la generación de los diplomas.</t>
  </si>
  <si>
    <t>Permitir la gestión académica de estudiantes que cursan doble programa académico simultáneamente</t>
  </si>
  <si>
    <t>Contar con mecanismos para que el estudiante mantenga actualizada la información básica de contacto: Dirección, Números de contacto, correos electrónicos, entre otros.</t>
  </si>
  <si>
    <t>Permitir la aplicación de la normatividad vigente respecto a descuentos, becas, bloqueo de expedientes (Multas, utensilios deportivos no entregados), entre otros; en todos los periodos académicos de matrícula, a través de procesos de validación automáticos.</t>
  </si>
  <si>
    <t>Permitir el envío de notificaciones vía correo electrónico, mensajes de texto a celular o WhatsApp.</t>
  </si>
  <si>
    <t>Permitir la parametrización de normativas académicas de diferente naturaleza, para ubicar  a cada estudiante dentro de uno de varios posibles estados, con un conjunto de consecuencias académicas y administrativas parametrizadas para cada estado</t>
  </si>
  <si>
    <t>Permitir la integración con aplicaciones para dispositivos móviles de tal forma que se pueda presentar opciones de autoservicio y transaccionalidad accesibles desde teléfonos inteligentes.</t>
  </si>
  <si>
    <t>Permitir la generación de recibo de pago de matricula en formato PDF con los datos básicos del admitido, valor, fecha de pago, código de barras estándar EAN-30, conceptos, observaciones, entre otros atributos, tan pronto se resuelva la admisión del estudiante.</t>
  </si>
  <si>
    <t>Permitir la generación de certificados de admisión vía web bajo un modelos de autoservicio gestionado por el usuario.</t>
  </si>
  <si>
    <t>Permitir al admitido que requiera una certificación de admisión que  este  fuera del formato estándar realizar la solicitud vía web con la especificación de la certificación que requiere</t>
  </si>
  <si>
    <t xml:space="preserve">Gestionar el proceso de inscripción y admisión  bajo un esquema de flujo de trabajo con diferentes estados de Admisión que facilite los procesos administrativos y la gestión de los casos </t>
  </si>
  <si>
    <t>El formulario para la inscripción web de aspirantes debe permitir al interesado que se diligencie en diferentes momentos guardando la información que se haya diligenciado y recuperándola al momento que el usuario desee continuar.</t>
  </si>
  <si>
    <t xml:space="preserve">Integrar el recaudo de las entidades financieras que tienen convenio con la Universidad para la notificación en línea del pago de los recibos de inscripción que se realice en las sucursales bancarias. </t>
  </si>
  <si>
    <t>Permitir la búsqueda de información por diferentes criterios de búsqueda</t>
  </si>
  <si>
    <t>Permitir varias solicitudes de admisión para un mismo aspirante a diferentes programas académicos en el mismo periodo académico.</t>
  </si>
  <si>
    <t>Controlar que los espacios físicos ya asignados no puedan ser reasignados salvo por usuarios autorizados.</t>
  </si>
  <si>
    <t>Permitir la actualización de datos de egresados por medio de un formulario web</t>
  </si>
  <si>
    <t>Permitir el envío de notificaciones a la oficina de egresados cuando se inscriba un egresado para cursar otro programa académico.</t>
  </si>
  <si>
    <t>Permitir vinculación de descuentos a egresados que ingresan a cursar otro programa académico</t>
  </si>
  <si>
    <t>Contar con un mecanismo de control que valide si el egresado ha actualizado datos de contacto antes de conceder el descuento</t>
  </si>
  <si>
    <t xml:space="preserve">Contar con un módulo de encuestas con diversos tipos de preguntas que se puedan aplicar en diversos momentos a los egresados y especialmente durante el proceso de solicitud  de grado  del estudiante. </t>
  </si>
  <si>
    <t>Contar con un módulo de encuestas con diversos tipos de preguntas que se puedan aplicar en diversos momentos a los estudiantes de cursos o diplomados</t>
  </si>
  <si>
    <t>Permitir el registro de seguimiento vía web  por parte de los tutores de práctica al desempeño del practicante.</t>
  </si>
  <si>
    <t>Permitir la retroalimentación vía web por parte de las empresas respecto al desempeño del practicante en la ejecución de la práctica profesional.</t>
  </si>
  <si>
    <t xml:space="preserve">Permitir la liquidación de comisiones de los aliados regionales con base en las inscripciones efectivas que se canalicen por medio de éstos. </t>
  </si>
  <si>
    <t>Integraciones</t>
  </si>
  <si>
    <t>Seguridad</t>
  </si>
  <si>
    <t>Migración de información</t>
  </si>
  <si>
    <t>TOTAL DE REQUERIMENTOS</t>
  </si>
  <si>
    <t>CAP.</t>
  </si>
  <si>
    <t>Permitir la generación de recibo de pago para cursos de extensión en formato PDF con los datos básicos del estudiante, valor ordinario y extraordinario, fecha de pago ordinario, fecha de pago extraordinario,  código de barras estándar EAN-30, curso de extensión, observaciones, entre otros atributos.</t>
  </si>
  <si>
    <t>Permitir la gestión de la cartera de los beneficiarios de Icetex y financiación con entidades financieras.</t>
  </si>
  <si>
    <t>Identificar automáticamente los estudiantes que cumplen los requisitos académicos para el envío de notificaciones invitando a realizar la práctica profesional.</t>
  </si>
  <si>
    <t>Contar con un formulario para la inscripción a prácticas profesionales y el registro de las hojas de vida de los estudiantes.</t>
  </si>
  <si>
    <t>Permitir el seguimiento y aprobación de las postulaciones a prácticas profesionales.</t>
  </si>
  <si>
    <t>Las actividades de seguimiento del tutor y retroalimentación de la empresa respecto a la práctica profesional del estudiante debe hacer parte de la historia académica del estudiante.</t>
  </si>
  <si>
    <t>Disponer de un módulo de  reportes que permita al usuario la generación de informes según parámetros de información requerida y en diversos formato de salida como: impresión en papel, generación de archivos planos o Excel.</t>
  </si>
  <si>
    <t>Permitir el cambio de tipo y número de documento a los estudiantes que ingresan a la Universidad  siendo menores de edad y cumplen su mayoría de edad durante su proceso académico. En este caso toda se deberán trasladar de manera automática los saldos de cartera del número de documento anterior al nuevo número.</t>
  </si>
  <si>
    <t>Permitir el ingreso de todas las novedades variables que no son especificadas en la nómina.</t>
  </si>
  <si>
    <t>Integrar con el módulo de presupuesto para la actualización y control del presupuesto de personal por centro de costo.</t>
  </si>
  <si>
    <t>Integrar con los módulos de tesorería, cuentas por pagar y contabilidad; para la causación contable y giros o transferencias correspondientes a los pagos de salud, pensión, aseguradora riesgos laborales, caja de compensación familiar, ICBF, SENA.</t>
  </si>
  <si>
    <t>Permitir la generacion de las estructuras de datos definidas por la legislación colombiana para el cargue de información de seguridad social y parafiscales en la plataforma de aportes en línea.</t>
  </si>
  <si>
    <t>Administración de datos básicos, fecha de retiro, motivo de retiro, tipo de contrato, centro de costos, dependencias, áreas, grupos de trabajo, nivel y categorías de cargos, salario, ausentismos (licencias, incapacidades, permisos, vacaciones, suspensiones).</t>
  </si>
  <si>
    <t>Permitir consulta  por cualquier campo.</t>
  </si>
  <si>
    <t>Permitir el registro y consulta de la historia laboral de colaboradores y docentes</t>
  </si>
  <si>
    <t>Contar con componentes de integración para que desde otros aplicativos se pueda consultar o actualizar la hoja de vida de colaboradores y docentes.</t>
  </si>
  <si>
    <t>Permitir el reingreso de docentes. Ante cada reingreso actualizar la historía laboral del docente.</t>
  </si>
  <si>
    <t>Registro y control de tiempos compensatorios por días de vacaciones no disfrutados o jornadas extralaborales</t>
  </si>
  <si>
    <t xml:space="preserve">Permitir el manejo de esquemas de compensaciones flexibles o variables </t>
  </si>
  <si>
    <t xml:space="preserve">Permitir procesos masivos de liquidaciones de docentes al final de cada semestre. </t>
  </si>
  <si>
    <t>HCH_NOM_015</t>
  </si>
  <si>
    <t>HCH_NOM_024</t>
  </si>
  <si>
    <t>HCH_NOM_025</t>
  </si>
  <si>
    <t>HCH_NOM_026</t>
  </si>
  <si>
    <t>HCH_NOM_027</t>
  </si>
  <si>
    <t>HCH_NOM_030</t>
  </si>
  <si>
    <t>HCH_NOM_042</t>
  </si>
  <si>
    <t>HCH_NOM_043</t>
  </si>
  <si>
    <t>HCH_NOM_044</t>
  </si>
  <si>
    <t>Contar con componentes que permitan la extracción de información y reporte para SNIES y entidades acreditadoras.</t>
  </si>
  <si>
    <t>Integrar la evaluación de desempeño con la historia laboral del colaborador para guardar el resultado de las evaluaciones y planes de mejoramiento.</t>
  </si>
  <si>
    <t xml:space="preserve">Permitir registro de incapacidades con informes de morbilidad </t>
  </si>
  <si>
    <t>Permitir planificación,gestión y monitoreo al Sistema de Vigilancia Epidemiológica.</t>
  </si>
  <si>
    <t>Integrar con el portal institucional para permitir aplicar a las convocatorias laborales desde allí.</t>
  </si>
  <si>
    <t>Permitir identificar los perfiles buscados en la convocatorias dentro de los perfiles de colaboradores y docentes vinculados laboralmente al momento de la convocatoria.</t>
  </si>
  <si>
    <t xml:space="preserve">Permitir la verificación del estado de avance de las convocatorias a los solicitantes y evaluadores </t>
  </si>
  <si>
    <t>Mantener trazabilidad del proceso de selección por cada individuo que se considero apto para el cargo</t>
  </si>
  <si>
    <t>Apoyar la toma de decisión de selección por medio de comparativos respecto al proceso de cada aspirante al cargo; con los resultados en cada etapa del proceso.</t>
  </si>
  <si>
    <t>Permitir el registro de hojas de vida y la conformación del repositorio de hojas de vida garantizando el cumplimiento de los aspectos legales definidos por la ley de protección de datos (Habeas Data).</t>
  </si>
  <si>
    <t>Crear la historia laboral del colaborador desde el momento en que se define su selección</t>
  </si>
  <si>
    <t>Permitir la actualización permanente de la historia laboral y que en ella se refleje historia de cargos y salarios, ascensos, llamados de atención, procesos disciplinarios, reconocimentos e incentivos, entre otros.</t>
  </si>
  <si>
    <t>Permitir la solicitud de cargos y solicitud para cubrir vacantes a los diferentes proceso de la universidad por medio de aplicativo(s) web.</t>
  </si>
  <si>
    <t>Registrar en la historia laboral los logros académicos y de investigación de los docentes y colaboradores.</t>
  </si>
  <si>
    <t>Permitir registrar en la historia laboral las cesiones de derechos intelectuales y de autor de la producción intelectual y material de los docentes cuando haya lugar a esta condición.</t>
  </si>
  <si>
    <t>TOTAL</t>
  </si>
  <si>
    <t>Permitir la definición de pre-requisitos y/o co-requisitos académicos en las mallas curriculares</t>
  </si>
  <si>
    <t>En la oferta académica se debe permitir la asignación de docentes para los diferentes grupos y franjas horarias conformando la carga académica, controlando cruces de horarios de docentes</t>
  </si>
  <si>
    <t>Permitir la gestión administrativa, financiera y académica  de la reversión de créditos académicos cuando se producen retiros dentro de los plazos autorizados y el estudiante solicita la devolución del dinero cancelado al momento del retiro</t>
  </si>
  <si>
    <t>Permitir la gestión económica de conceptos diferentes como: Carnetización,  derechos de grado, pruebas de estado, entre otros.</t>
  </si>
  <si>
    <t>Para los estudiantes que cursan más de un programa académico, la historia académica debe consolidar todos los programas controlando las condiciones de cada programa a nivel académico y financiero.</t>
  </si>
  <si>
    <t>Permitir el cambio de tipo y número de documento a los estudiantes que ingresan a la Universidad  siendo menores de edad y cumplen su mayoría de edad durante su proceso académico. En este caso toda la documentación  e información  se deberá mantener sin perder la relacion entre las dos identificaciones</t>
  </si>
  <si>
    <t>: Ej. Valor matricula $150, Valor descuento $50, Valor a pagar por el estudiante $100. Pagos efectuado así: $20 Crédito Icetex, $50 con tarjeta débito y $30 en efectivo.</t>
  </si>
  <si>
    <t xml:space="preserve">Generar reportes de inscritos, admitidos y matriculados. </t>
  </si>
  <si>
    <t>COD</t>
  </si>
  <si>
    <t>Control y Seguimiento de las tareas desarrolladas, dejando rastro de auditoría y afectando en línea los módulos y sistemas relacionados</t>
  </si>
  <si>
    <t>Configuración / Parametrización</t>
  </si>
  <si>
    <t>Aspectos Generales</t>
  </si>
  <si>
    <t>Salidas</t>
  </si>
  <si>
    <t>Operación</t>
  </si>
  <si>
    <t>S/N</t>
  </si>
  <si>
    <t>Requiere Desarrollo</t>
  </si>
  <si>
    <t>Configuración (Versión Estandar)</t>
  </si>
  <si>
    <t>Localización Existente</t>
  </si>
  <si>
    <t>Descripción de la Funcionalidad</t>
  </si>
  <si>
    <t>Estimación (horas FSW)</t>
  </si>
  <si>
    <t>Enviar notificaciones al estudiante para la confirmación que se encuentra matriculado una vez se encuentre registrado el pago en El módulo académico y en el ERP</t>
  </si>
  <si>
    <t xml:space="preserve">Facilitar la integración con El módulo de gestión documental para que los archivos adjuntos a la inscripción y admisión queden en los repositorios digitales de acuerdo con la estructura documental definida </t>
  </si>
  <si>
    <t>Integrar la pasarela de pago electrónico con El módulo para la notificación en línea del pago de los recibos de matricula mediante recaudo electrónico con tarjeta de crédito o débito</t>
  </si>
  <si>
    <t xml:space="preserve">Facilitar la integración con El módulo financiero para que al momento de la generación del recibo de matricula genere la matricula financiera del admitido  </t>
  </si>
  <si>
    <t>En los periodos de inscripción de créditos adicionales, El módulo no debe permitir modificaciones de la matricula sobre unidades  de estudio en curso,  unidades de estudio ya aprobadas o unidades de estudio de otros ciclos académicos</t>
  </si>
  <si>
    <t>La oferta académica debe ser reconocida y aplicada en El módulo de forma automática incluso ante cambios o novedades de la misma</t>
  </si>
  <si>
    <t>El módulo debe identificar, registrar y conservar la información del estado del estudiante. Ej.: Activo o Inactivo y en cada estado se debe validar diferentes condiciones de su historial, como reintegro, movilidad académica entrante o saliente, homologación, etc.  Esta misma información se debe evidencar en el historial académico del estudiante para reportes y certificaciones.</t>
  </si>
  <si>
    <t>El módulo debe ofrecer opciones de autoservicio vía web para los docentes con funcionalidades para:
- Solicitud de certificaciones laborales
- Digitación y consulta de notas
- Consulta e impresión de listas de clases
- Consulta  y actualización de datos personales
- Consulta de multas 
- Consulta de Syllabus
- Edición y/o aprobación de Syllabus (Según perfiles de usuario) 
- Consulta de eventos y noticias institucionales
- Plan de trabajo docente
- Pago electrónico de obligaciones</t>
  </si>
  <si>
    <t>El módulo debe ofrecer opciones de autoservicio vía web para los egresados con funcionalidades para:
- Solicitud de certificaciones académicas
- Solicitud de trámites ante registro académico.
- Consulta  y actualización de datos personales
- Consulta de eventos y noticias institucionales
- Consulta de oferta laborales
- Consulta de estado de cuenta
- Pago electrónico de obligaciones</t>
  </si>
  <si>
    <t>Migrar  información histórica de la base de datos de nómina y contratación que se tiene en El módulo actual y otros aplicativos legados.</t>
  </si>
  <si>
    <t>Integrar con El módulo de gestión documental (SharePoint) para que toda la documentación de la nómina se almacene en los repositorios de acuerdo con las estructuras documentales definidas por la institución.</t>
  </si>
  <si>
    <t>Ausencias y vacaciones</t>
  </si>
  <si>
    <t>Admisiones</t>
  </si>
  <si>
    <t>Estructura académica</t>
  </si>
  <si>
    <t>Asesoría académica</t>
  </si>
  <si>
    <t>Finanzas estudiantiles</t>
  </si>
  <si>
    <t>PROCESOS</t>
  </si>
  <si>
    <t>Permitir la definición de descripción de cargos, funciones, perfiles, categoría y asociación de competencias requeridas y productos.</t>
  </si>
  <si>
    <t>Generación automática de los resultados de la evaluación (cuantitativas y cualitativas)</t>
  </si>
  <si>
    <t>Controlar vigencias y vencimiento de evaluaciones, con opciones de alertas frente a fechas de cumplimiento.</t>
  </si>
  <si>
    <t>Generar planes de seguimiento, de mejora y de capacitacitación; con base en los resultados de la evaluación de desempeño y competencias.</t>
  </si>
  <si>
    <t>Seguimiento y generacion de indicadores respecto al cumplimiento del los planes definidos.</t>
  </si>
  <si>
    <t>Permitir la inclusión de los aspectos de postulación y postulados en cada una de las categorías de desarrollo humano y distinción institucional; en un contexto democrático y participativo que permita la elección por votación de los más distinguidos de la Universidad.</t>
  </si>
  <si>
    <t xml:space="preserve">Integrar con El módulo de evaluacion académica para la obtención y análisis de la evaluación profesor y registro de resultados en la historia laboral </t>
  </si>
  <si>
    <t>Integrar con el módulo de gestión documental para que toda la documentación de las evaluaciones de desempeño se almacene en los repositorios de acuerdo con las estructuras documentales definidas por la institución.</t>
  </si>
  <si>
    <t>Permitir la personalización de las etiquetas de las dimensiones y/o  categorias predeterminadas, de acuerdo con los referentes propios institucionales.</t>
  </si>
  <si>
    <t>Controlar a través de modelo de seguridad, los permisos para diligenciar las encuentas definidas, según rol.</t>
  </si>
  <si>
    <t>El sistema deben permitir que los jefes de los funcionarios tengan acceso a la verificación de los contratos, las fechas de vencimiento, finalización de periodos de prueba, periodos de vacaciones, licencias no remuneradas, permisos, incapacidades, movilidad docente</t>
  </si>
  <si>
    <t>El sistema debe cada mes cargar las novedades mensuales de cada funcionario y/o docente que tenga vinculación con la universidad</t>
  </si>
  <si>
    <t>El sistema deberá permitir la definición, clasificación y generación de diferentes tipos de nómina: Funcionarios de Planta, OPS, Supernumerarios, Trabajadores Oficiales, Docentes de Cátedra, Docentes OPS, Docentes de Planta y Ocasionales (T.C. - M.T.), Ad-honoren y Residentes de Medicina.</t>
  </si>
  <si>
    <t>El sistema deberá permitir parametrizar las estructuras de los archivos planos y demás medios de interoperabilidad para la entrega de información hacia entidades financieras y de seguridad social.</t>
  </si>
  <si>
    <t>El sistema deberá permitir la funcionalidad para crear informes por diferentes criterios, por parte del usuario final.</t>
  </si>
  <si>
    <t>El sistema deberá permitir priorizar conceptos de acuerdo a su tipo, es decir primero ejecutar los descuentos de ley, luego los embargos y finalmente los demás descuentos.</t>
  </si>
  <si>
    <t>El sistema deberá permitir administrar tipos de incapacidades licencias (por enfermedad general, licencia de maternidad, accidente de trabajo y enfermedad profesional) para determinar la liquidación de la incapacidad de acuerdo a lo establecido en la Ley.</t>
  </si>
  <si>
    <t>El sistema deberá permitir configuración de aplicación de pagos y deducciones de acuerdo al periodo de pago.</t>
  </si>
  <si>
    <t>El sistema deberá permitir a través de nómina realizar las deducciones por préstamos y libranza</t>
  </si>
  <si>
    <t>El sistema deberá contener un módulo de autoservicio donde el funcionario pueda con su usuario hacer requerimientos y descargar de Talento Humano información como: certificados laborales, desprendibles, programación de vacaciones, certificados de ingresos y retenciones. Este módulo debe permitir la actualización de la información de identificación, ubicación, estudios y laboral.</t>
  </si>
  <si>
    <t>El sistema debe tener un sistema de alertas y notificaciones que informe al funcionario sobre situaciones administrativas de su interés, como vacaciones, periodos de prueba, capacitación; estas alertas pueden ser enviadas al correo institucional o ser consultadas en listas de trabajo directamente en el sistema.</t>
  </si>
  <si>
    <t>El sistema deberá permitir la liquidación de funcionarios en cualquier momento del mes, teniendo en cuenta las afectaciones de seguridad social</t>
  </si>
  <si>
    <t>El sistema deberá permitir generar pre-nóminas para verificación previa.</t>
  </si>
  <si>
    <t>El sistema deberá permitir la corrección y recálculo de los procesos de nómina. Que en caso de detectar una inconsistencia un funcionario o grupo específico de funcionarios, no sea necesario volver a procesar el 100 % de la nómina.</t>
  </si>
  <si>
    <t>El sistema deberá permitir generar la causación automática de provisiones. Se debe tener en cuenta que hay funcionarios que tiene vacaciones pagadas por anticipado y manejo de cesantías retroactivas</t>
  </si>
  <si>
    <t>El sistema deberá permitir realizar cambio de destino presupuestales a los funcionarios o docentes.</t>
  </si>
  <si>
    <t>El sistema deberá permitir incremento de sueldos definiendo los grupos a los cuales se les va a tener en cuenta. Adicionalmente genera los retroactivos correspondientes a los periodos que se dejaron de cancelar con el respectivo aumento.</t>
  </si>
  <si>
    <t>El sistema deberá permitir la liquidación de primas legales o extralegales según las políticas que tenga la entidad, reliquidación de primas, pagos por nómina y la conservación de la información histórica.</t>
  </si>
  <si>
    <t>El sistema deberá permitir generar consultas de control como: empleados sin liquidar, reportes de acuerdo con su forma de pago. Consultas de resumen como: General de nómina, destino presupuestal vs empleado, conceptos vs. Empleado.</t>
  </si>
  <si>
    <t>El sistema deberá permitir Consultas de ausentismos.</t>
  </si>
  <si>
    <t>El sistema deberá permitir acumulados por concepto: Cuenta con formas de generación de acumulados por conceptos y rangos, tales como salario básico, pensiones, deducciones, provisiones, prestaciones sociales y retenciones en la fuente.</t>
  </si>
  <si>
    <t>El sistema deberá permitir generar consulta de los documentos actualmente registrados, que sirvan para la reducción de base de retención y deducibles y porcentaje.</t>
  </si>
  <si>
    <t>El sistema deberá permitir provisiones por liquidación: Generar consulta que contenga los que se detallan las provisiones realizadas por funcionario y destino presupuestal.</t>
  </si>
  <si>
    <t>El sistema deberá permitir generar consultas donde muestre por destino presupuestal y por cargo cada uno de los rubros que aplican a los diferentes tipos de nómina.</t>
  </si>
  <si>
    <t>El sistema deberá permitir resumen de nómina: Genera informe de la liquidación de una nómina determinada, especificando devengados y deducciones por los diferentes conceptos y retenciones y por destino presupuestal.</t>
  </si>
  <si>
    <t>El sistema deberá permitir generar consultas comparativos entre períodos.</t>
  </si>
  <si>
    <t>ESTRUCTURA ORGANIZACIONAL Y SITUACIONES ADMINISTRATIVAS CONFIGURACIÓN Y OPERACIÓN</t>
  </si>
  <si>
    <t>El sistema deberá permitir la funcionalidad de la estructura organizacional y situaciones administrativas deberá disponer de mecanismos para la parametrización, el registro y control de la estructura organizacional, la información del manual de funciones (cargos, funciones, perfiles, competencias), de la información de hojas de vida de cada funcionario. Funcionarios de Planta, Encargos, OPS, Supernumerarios, Trabajadores Oficiales, Docentes de Cátedra, Docentes OPS, Docentes de Planta y Ocasionales (T.C. - M.T.) y Ad-honoren.</t>
  </si>
  <si>
    <t>El sistema deberá permitir la gestión de los concursos de ascensos a los cuales pueden acceder los funcionarios de la Universidad</t>
  </si>
  <si>
    <t>El sistema deberá permitir la definición de niveles de cargo, asociando sueldos mínimos y máximos aprobados y controlando las vacantes. (Consejo Académico - UMNG).</t>
  </si>
  <si>
    <t>El sistema deberá permitir definir, asociación de funciones, requisitos (experiencia y educación) y perfiles (Competencias) a cada cargo aprobado. (Consejo Académico - UMNG).</t>
  </si>
  <si>
    <t>El sistema deberá permitir establecer indicadores y reportes estadísticos y gráficos.</t>
  </si>
  <si>
    <t>El sistema deberá permitir definir perfiles de cargo e integrarlos al Manual de Funciones.</t>
  </si>
  <si>
    <t>El sistema deberá permitir asociar modelos de competencias conductuales preestablecidos a las descripciones de cargo que contengan: competencia, categorías, nivel, atributos/comportamientos a ser evaluados. (Evaluación por Objetivos por Niveles Jerárquicos).</t>
  </si>
  <si>
    <t>El sistema deberá permitir la creación, modificación e inactivación de competencias.</t>
  </si>
  <si>
    <t>El sistema deberá permitir Administrar la planta de personal fija y aquellos cargos por lapsos de tiempo específicos para proyectos especiales. Debe permitir el control de encargos y vacantes en la selección y contratación de planta aprobada.</t>
  </si>
  <si>
    <t>El sistema deberá permitir definir y asociar funciones, requisitos (experiencia y educación) y perfiles (Competencias) a cada cargo aprobado.</t>
  </si>
  <si>
    <t>El sistema deberá permitir generar el Manual de funciones (Perfil del Cargo) atado a cargos y procesos de la organización.</t>
  </si>
  <si>
    <t>El sistema deberá permitir administrar la planta de personal fija y aquellos cargos por lapsos de tiempo específicos para proyectos especiales. Debe permitir el control de vacantes en la selección y contratación de planta aprobada.</t>
  </si>
  <si>
    <t>El sistema deberá permitir el control de vacantes (CONTROL DEL EFECTO ESCALERA), creación de cargos posiciones en los cargos sobre la planta de personal.</t>
  </si>
  <si>
    <t>El sistema deberá permitir el análisis salarial.</t>
  </si>
  <si>
    <t>El sistema deberá permitir el registro de la información familiar y de beneficiarios y si la persona a cargo está cobijado por algunos beneficios, registrando los datos relevantes para la proyección de programas dirigidos a la familia.</t>
  </si>
  <si>
    <t>El sistema deberá permitir registrar la información de su experiencia laboral detallada y completa información sobre educación formal y no formal.</t>
  </si>
  <si>
    <t>El sistema deberá permitir administrar información personal, laboral, académica, experiencia, familiar y datos adicionales Ejemplo: factor RH, Personas a cargos, Hobbies, y demás información que requiera la empresa para análisis o procesos de Bienestar Laboral y desarrollo de personas.</t>
  </si>
  <si>
    <t>El sistema deberá permitir llevar el registro del historial laboral como son cambios de destino presupuestal, áreas de trabajo, cargos, cambios de salario, desarrollo personal, antigüedad, reingresos.</t>
  </si>
  <si>
    <t>El sistema deberá permitir la construcción por parte del usuario de distitos documentos (cartas, memorandos, formatos,) en integración total con Microsoft WORD para ser enviadas a los empleados.</t>
  </si>
  <si>
    <t>El sistema deberá permitir la priorización de eventos, estado de programado, pendiente, asistentes, cancelado o ejecutado.</t>
  </si>
  <si>
    <t>El sistema deberá permitir registrar los préstamos otorgados al personal, el monto de la cuota a descontar de nómina, número de cuotas, intereses corrientes e intereses de mora y consultar el cumplimiento de los mismos, conservando información histórica.</t>
  </si>
  <si>
    <t>El sistema deberá permitir obtener indicadores de préstamos y auxilios otorgados por cargo, área, desembolsos realizados y realizar comparativos para diferentes períodos.</t>
  </si>
  <si>
    <t>El sistema deberá permitir programar los eventos deportivos, sociales, familiares, socioculturales de manera periódica (mensual, trimestral, semestral o anual).</t>
  </si>
  <si>
    <t>El sistema deberá permitir controlar el presupuesto asignado por evento, permitiendo realizar la afectación o no al rubro de Bienestar, por cada elemento involucrado en el evento.</t>
  </si>
  <si>
    <t>El sistema deberá permitir clasificar los asistentes de un evento de acuerdo con su edad o género y otros conceptos.</t>
  </si>
  <si>
    <t>El sistema deberá permitir calificar a los integrantes del evento deportivo o de competencia, con el fin de generar los premios o reconocimientos.</t>
  </si>
  <si>
    <t>El sistema deberá permitir definir los diferentes tipos de premios o reconocimientos y el proceso de otorgar cada uno de estos por cada asistente a un determinado evento.</t>
  </si>
  <si>
    <t>El sistema deberá permitir condicionar el otorgamiento de un beneficio a su promedio de calificación en la Evaluación de equipos de trabajo, a una suspensión o acción.</t>
  </si>
  <si>
    <t>El sistema deberá permitir guardar un histórico de los beneficios otorgados a los funcionarios en su permanencia en la Institución.</t>
  </si>
  <si>
    <t>El sistema deberá permitir la generación del pago del beneficio generando una novedad directamente a nómina o una orden de pago para pasar a tesorería.</t>
  </si>
  <si>
    <t>El sistema deberá permitir generar y enviar las invitaciones para participar en eventos y demás.</t>
  </si>
  <si>
    <t>El sistema deberá permitir generar consultas que permitan llevar el control de asistencia a los eventos institucionales.</t>
  </si>
  <si>
    <t>El sistema deberá permitir disponer de mecanismos para la parametrización, el registro, manejo y control de entidades de formación, programación, control de inscripciones, asistencias y actualización de competencias.</t>
  </si>
  <si>
    <t>El sistema deberá permitir la elaboración el plan de formación de la entidad, con base en necesidades de capacitación identificadas por habilidades no cubiertas y competencias a desarrollar.</t>
  </si>
  <si>
    <t>El sistema deberá permitir generar requisiciones de capacitación por parte de los jefes, de manera individual o por áreas de trabajo, indicando la prioridad de las mismas.</t>
  </si>
  <si>
    <t>El sistema deberá permitir aprobar/rechazar solicitudes de necesidades de formación y generar una solicitud de formación. Debe permitir adjuntar comentarios que soportan el requerimiento y su prioridad. (Inducción, capacitación, entrenamiento).</t>
  </si>
  <si>
    <t>El sistema deberá permitir consultar inscripciones para participar en capacitaciones que estén programadas.</t>
  </si>
  <si>
    <t>El sistema deberá permitir el control y administración de los inscritos a los programas de capacitación, es decir, permitir registrar y generar consultas de asistencia, calificación obtenida, aprobación, costo por curso, costo por asistente y costo por inasistencia.</t>
  </si>
  <si>
    <t>El sistema deberá permitir la administración y generación de consultas de las horas invertidas por cada sesión, taller o curso, por candidato y de manera consolidada.</t>
  </si>
  <si>
    <t>El sistema deberá permitir actualizar la hoja de vida del funcionario luego de la aprobación y/o certificación de la capacitación.</t>
  </si>
  <si>
    <t>El sistema deberá permitir generar reporte de los resultados de las evaluaciones, el perfil y las capacitaciones por cargo.</t>
  </si>
  <si>
    <t>El sistema deberá permitir consultar el desempeño histórico de un funcionario, sus promedios, máximos y mínimos, antes y después de una capacitación.</t>
  </si>
  <si>
    <t>El sistema deberá permitir la generación de consultas de permanencia (tiempo de duración en la compañía), rotación y aspirantes pasaron o no el periodo de prueba.</t>
  </si>
  <si>
    <t>El sistema deberá permitir generar consultas globales, por estructura organizacional, área y cargo de asistencia y trazabilidad de la misma, incluidos indicadores para el seguimiento y control de la gestión.</t>
  </si>
  <si>
    <t>Gestion de posiciones</t>
  </si>
  <si>
    <t>GENERAL</t>
  </si>
  <si>
    <t>general</t>
  </si>
  <si>
    <t>gestion de posiciones</t>
  </si>
  <si>
    <t>gestion de perfiles</t>
  </si>
  <si>
    <t>genERAL</t>
  </si>
  <si>
    <t>general / gestion de posiciones</t>
  </si>
  <si>
    <t>planes de carrera</t>
  </si>
  <si>
    <t>evaluacion de desempeño</t>
  </si>
  <si>
    <t>gestión de posiciones</t>
  </si>
  <si>
    <t>Contar con funcionalidades web que permitan solicitar:
- Certificaciones específicas 
- Traslados de EPS, fondo de pensión o fondo de cesantias
- Reclamación respecto a la nómina
- Permisos, licencias y compensatorios
- Capacitación</t>
  </si>
  <si>
    <t>Permitir la integración con el módulo de firmado digital de documentos provisto por Certicamara (WSSIGN)</t>
  </si>
  <si>
    <t>Permitir el registro, consulta y reporte de los ausentismos por tipo de novedad o periodos</t>
  </si>
  <si>
    <t>Integrar con el módulo de gestión de identidades para la administración de bloqueos y cancelación de accesos de los usuarios por vacaciones, ausentismo  y/o retiro de la universidad.</t>
  </si>
  <si>
    <t>Integrar con El módulo de gestión documental para que toda la documentación de la nómina se almacene en los repositorios de acuerdo con las estructuras documentales definidas por la institución.</t>
  </si>
  <si>
    <t>Integración - Interoperabilidad</t>
  </si>
  <si>
    <t>Registro de pago de nóminas adicionales después del cierre de pago normal, debido al ingreso de nuevos funcionarios después de esta fecha.</t>
  </si>
  <si>
    <t>Autoservicio</t>
  </si>
  <si>
    <t>Contar con funcionalidad para realizar el calculo másivo o individual de liquidaciones por terminación de contratos.</t>
  </si>
  <si>
    <t>El sistema debe permitir el cálculo de los salarios retroactivos con la afectación en la seguridad social de cada funcionario. Esto implica la generación de una nómina y afectación en la planilla de autoliquidación</t>
  </si>
  <si>
    <t>Integrar con los modulos de cxp y tesorería, frente a la generación de ordenes de pago, comprobante de egreso y su generación de archivo de entidad financiera para su correspondiente dispersión. (según modelo de seguridad cifrado, para evitar manipulación)</t>
  </si>
  <si>
    <t>El sistema deberá permitir relación de descuentos de nómina: Generar consulta en donde se detalla, por cada empleado o por cada concepto, los descuentos realizados por los diferentes conceptos de deducción.</t>
  </si>
  <si>
    <t>HCM_NOM_001</t>
  </si>
  <si>
    <t>HCM_NOM_002</t>
  </si>
  <si>
    <t>HCM_NOM_004</t>
  </si>
  <si>
    <t>HCM_NOM_005</t>
  </si>
  <si>
    <t>HCM_NOM_006</t>
  </si>
  <si>
    <t>HCM_NOM_007</t>
  </si>
  <si>
    <t>HCM_NOM_008</t>
  </si>
  <si>
    <t>HCM_NOM_009</t>
  </si>
  <si>
    <t>HCM_NOM_010</t>
  </si>
  <si>
    <t>HCM_NOM_011</t>
  </si>
  <si>
    <t>HCM_NOM_012</t>
  </si>
  <si>
    <t>HCM_NOM_013</t>
  </si>
  <si>
    <t>HCM_NOM_014</t>
  </si>
  <si>
    <t>HCM_NOM_015</t>
  </si>
  <si>
    <t>HCM_NOM_016</t>
  </si>
  <si>
    <t>HCM_NOM_017</t>
  </si>
  <si>
    <t>HCM_NOM_018</t>
  </si>
  <si>
    <t>HCM_NOM_019</t>
  </si>
  <si>
    <t>HCM_NOM_020</t>
  </si>
  <si>
    <t>HCM_NOM_021</t>
  </si>
  <si>
    <t>HCM_NOM_022</t>
  </si>
  <si>
    <t>HCM_NOM_023</t>
  </si>
  <si>
    <t>HCM_NOM_024</t>
  </si>
  <si>
    <t>HCM_NOM_025</t>
  </si>
  <si>
    <t>HCM_NOM_026</t>
  </si>
  <si>
    <t>HCM_NOM_027</t>
  </si>
  <si>
    <t>HCM_NOM_028</t>
  </si>
  <si>
    <t>HCM_NOM_029</t>
  </si>
  <si>
    <t>HCM_NOM_030</t>
  </si>
  <si>
    <t>HCM_NOM_031</t>
  </si>
  <si>
    <t>HCM_NOM_032</t>
  </si>
  <si>
    <t>HCM_NOM_033</t>
  </si>
  <si>
    <t>HCM_NOM_034</t>
  </si>
  <si>
    <t>HCM_NOM_035</t>
  </si>
  <si>
    <t>HCM_NOM_036</t>
  </si>
  <si>
    <t>HCM_NOM_037</t>
  </si>
  <si>
    <t>HCM_NOM_038</t>
  </si>
  <si>
    <t>HCM_NOM_039</t>
  </si>
  <si>
    <t>HCM_NOM_040</t>
  </si>
  <si>
    <t>HCM_NOM_041</t>
  </si>
  <si>
    <t>HCM_NOM_042</t>
  </si>
  <si>
    <t>HCM_NOM_043</t>
  </si>
  <si>
    <t>HCM_NOM_044</t>
  </si>
  <si>
    <t>HCM_NOM_045</t>
  </si>
  <si>
    <t>HCM_NOM_046</t>
  </si>
  <si>
    <t>HCM_NOM_047</t>
  </si>
  <si>
    <t>HCM_NOM_048</t>
  </si>
  <si>
    <t>HCM_NOM_049</t>
  </si>
  <si>
    <t>HCM_NOM_050</t>
  </si>
  <si>
    <t>HCM_NOM_051</t>
  </si>
  <si>
    <t>HCM_NOM_052</t>
  </si>
  <si>
    <t>HCM_NOM_053</t>
  </si>
  <si>
    <t>HCM_NOM_056</t>
  </si>
  <si>
    <t>HCM_NOM_057</t>
  </si>
  <si>
    <t>HCM_NOM_058</t>
  </si>
  <si>
    <t>HCM_NOM_059</t>
  </si>
  <si>
    <t>HCM_NOM_060</t>
  </si>
  <si>
    <t>HCM_NOM_061</t>
  </si>
  <si>
    <t>HCM_NOM_062</t>
  </si>
  <si>
    <t>HCM_NOM_063</t>
  </si>
  <si>
    <t>HCM_NOM_064</t>
  </si>
  <si>
    <t>HCM_NOM_065</t>
  </si>
  <si>
    <t>HCM_NOM_066</t>
  </si>
  <si>
    <t>HCM_NOM_067</t>
  </si>
  <si>
    <t>HCM_NOM_068</t>
  </si>
  <si>
    <t>HCM_NOM_069</t>
  </si>
  <si>
    <t>HCM_NOM_070</t>
  </si>
  <si>
    <t>HCM_NOM_071</t>
  </si>
  <si>
    <t>HCM_NOM_072</t>
  </si>
  <si>
    <t>HCM_NOM_073</t>
  </si>
  <si>
    <t>HCM_NOM_074</t>
  </si>
  <si>
    <t>HCM_NOM_075</t>
  </si>
  <si>
    <t>HCM_NOM_076</t>
  </si>
  <si>
    <t>HCM_NOM_077</t>
  </si>
  <si>
    <t>HCM_NOM_078</t>
  </si>
  <si>
    <t>HCM_NOM_079</t>
  </si>
  <si>
    <t>HCM_NOM_080</t>
  </si>
  <si>
    <t>HCM_NOM_081</t>
  </si>
  <si>
    <t>HCM_NOM_082</t>
  </si>
  <si>
    <t>HCM_NOM_083</t>
  </si>
  <si>
    <t>HCM_NOM_084</t>
  </si>
  <si>
    <t>HCM_NOM_085</t>
  </si>
  <si>
    <t>HCM_NOM_086</t>
  </si>
  <si>
    <t>HCM_NOM_087</t>
  </si>
  <si>
    <t>HCM_NOM_088</t>
  </si>
  <si>
    <t>V.1.0.</t>
  </si>
  <si>
    <t>HCM_NOM_090</t>
  </si>
  <si>
    <t>2.2. Contratación de Personal</t>
  </si>
  <si>
    <t>El sistema debe permitir configurar para las solicitudes de contratación de personal, los flujos de trabajo asignando las actividades a los responsables con definición de acuerdos de servicio, control de tiempos, notificaciones informando al solicitante respecto al estado de la solicitud, calificacion del servicio y generacion de indicadores de gestión.</t>
  </si>
  <si>
    <t>HCM_CNT_002</t>
  </si>
  <si>
    <t>HCM_CNT_001</t>
  </si>
  <si>
    <t>HCM_CNT_003</t>
  </si>
  <si>
    <t>HCM_CNT_004</t>
  </si>
  <si>
    <t>HCM_CNT_005</t>
  </si>
  <si>
    <t>HCM_CNT_006</t>
  </si>
  <si>
    <t>HCM_CNT_007</t>
  </si>
  <si>
    <t>HCM_CNT_008</t>
  </si>
  <si>
    <t>HCM_CNT_010</t>
  </si>
  <si>
    <t>HCM_CNT_011</t>
  </si>
  <si>
    <t>HCM_CNT_012</t>
  </si>
  <si>
    <t>HCM_FRM_001</t>
  </si>
  <si>
    <t>HCM_FRM_002</t>
  </si>
  <si>
    <t>HCM_FRM_003</t>
  </si>
  <si>
    <t>HCM_FRM_004</t>
  </si>
  <si>
    <t>HCM_FRM_005</t>
  </si>
  <si>
    <t>HCM_FRM_006</t>
  </si>
  <si>
    <t>HCM_FRM_007</t>
  </si>
  <si>
    <t>HCM_FRM_008</t>
  </si>
  <si>
    <t>HCM_FRM_009</t>
  </si>
  <si>
    <t>HCM_FRM_010</t>
  </si>
  <si>
    <t>HCM_FRM_011</t>
  </si>
  <si>
    <t>HCM_FRM_012</t>
  </si>
  <si>
    <t>HCM_FRM_013</t>
  </si>
  <si>
    <t>HCM_FRM_014</t>
  </si>
  <si>
    <t>HCM_FRM_015</t>
  </si>
  <si>
    <t>HCM_FRM_016</t>
  </si>
  <si>
    <t>HCM_FRM_017</t>
  </si>
  <si>
    <t>HCM_FRM_018</t>
  </si>
  <si>
    <t>HCM_FRM_019</t>
  </si>
  <si>
    <t>HCM_FRM_020</t>
  </si>
  <si>
    <t>HCM_COM_001</t>
  </si>
  <si>
    <t>Permitir definir reglas o modelos de actualización de salarios de manera automática o manual, masiva, grupales o individual, según porcentajes de aumento o reglas propias.</t>
  </si>
  <si>
    <t>2.3. Administración de Compensaciones - Compensación base</t>
  </si>
  <si>
    <t>El sistema debe contar con funcionalidad para asociar los códigos salariales a códigos de puesto y posición, que representan a un empleado.</t>
  </si>
  <si>
    <t>HCM_COM_002</t>
  </si>
  <si>
    <t>HCM_COM_003</t>
  </si>
  <si>
    <t>HCM_COM_004</t>
  </si>
  <si>
    <t>HCM_COM_005</t>
  </si>
  <si>
    <t>HCM_COM_006</t>
  </si>
  <si>
    <t>HCM_COM_007</t>
  </si>
  <si>
    <t>HCM_COM_008</t>
  </si>
  <si>
    <t>Permitir el ajuste masivo por grupo o individual, de las escalas salariales, de acuerdo a regla definida.</t>
  </si>
  <si>
    <t>2.4. Ausencias y Vacaciones</t>
  </si>
  <si>
    <t>HCM_AUS_001</t>
  </si>
  <si>
    <t>Ante el retiro de creditos que generen saldos a favor del estudiante, el módulo deberá permitir las posibilidades que defina de reglamento estudiantil.</t>
  </si>
  <si>
    <t>Permitir y controlar el pago del valor de matricula por cuotas mensuales, bimensuales, trimestrales, semestrales o anuales. Definido por programa, facultad o por estudiante.</t>
  </si>
  <si>
    <t>Contar con componentes de integración para que los pagos realizados por concepto de matricula se reflejen en el sistema, como los que generan las entidades financieras de crédito, donde se deben enviar a través de archivo plano para el cargue masivo.</t>
  </si>
  <si>
    <t xml:space="preserve">Contar con componentes para integrar el recaudo de las entidades financieras que tienen convenio con la Universidad para la notificación inmediata del pago de los recibos de matricula que se realice en las sucursales bancarias. </t>
  </si>
  <si>
    <t xml:space="preserve">Calcular la liquidación de los precios de matricula por rangos de créditos académicos o créditos académicos individuales. </t>
  </si>
  <si>
    <t>Permitir el registro de conceptos adicionales en la orden de matricula, cuando se requiera hacer un mayor valor de pago, como registro de abono.</t>
  </si>
  <si>
    <t>Controlar las fechas de pago ordinario, extraordinario y extemporáneo para el pago de los recibos de matricula. De acuerdo a lo que defina el reglamento estudiantil.</t>
  </si>
  <si>
    <t>Permitir configurar los calendarios y fechas, según control requerido. (manejo de días festivos, jornadas laborales, horarios)</t>
  </si>
  <si>
    <t>El sistema deberá controlar y tener en cuenta para las Liquidación de aportes de seguridad social las novedades de ausencia y vacaciones.</t>
  </si>
  <si>
    <t>El sistema deben permitir que los jefes de los funcionarios tengan acceso a periodos de vacaciones, licencias no remuneradas, permisos, incapacidades.</t>
  </si>
  <si>
    <t>El sistema deberá permitir Consultas de ausentismos, actuales e historicos, según filtros de busqueda.</t>
  </si>
  <si>
    <t>HCM_AUS_002</t>
  </si>
  <si>
    <t>HCM_AUS_003</t>
  </si>
  <si>
    <t>HCM_AUS_004</t>
  </si>
  <si>
    <t>HCM_AUS_005</t>
  </si>
  <si>
    <t>HCM_AUS_006</t>
  </si>
  <si>
    <t>HCM_AUS_007</t>
  </si>
  <si>
    <t>HCM_AUS_008</t>
  </si>
  <si>
    <t>HCM_AUS_009</t>
  </si>
  <si>
    <t>HCM_AUS_010</t>
  </si>
  <si>
    <t>HCM_AUS_011</t>
  </si>
  <si>
    <t>HCM_AUS_012</t>
  </si>
  <si>
    <t>HCM_AUS_013</t>
  </si>
  <si>
    <t>HCM_AUS_014</t>
  </si>
  <si>
    <t>HCM_AUS_015</t>
  </si>
  <si>
    <t>HCM_AUS_016</t>
  </si>
  <si>
    <t>HCM_AUS_017</t>
  </si>
  <si>
    <t>HCM_AUS_018</t>
  </si>
  <si>
    <t>HCM_AUS_019</t>
  </si>
  <si>
    <t>HCM_AUS_020</t>
  </si>
  <si>
    <t>HCM_AUS_021</t>
  </si>
  <si>
    <t>2.5. Gestión de Posiciones</t>
  </si>
  <si>
    <t>Permitir configurar los tipos de operaciones y tipos de movimientos, con sus diferentes afectaciones a otros modulos (ej:contables, presupuestales y de los demas relacionados).</t>
  </si>
  <si>
    <t>El sistema debe contar con procesos de gestión de horarios, el cual debe permitir:
Administración de tipos de horario estándar
Hora de entrada – hora salida
Número de horas a laborar
Horarios flexibles
Administración estándar de Tipos de Turno
Turnos de tiempo transcurrido
Turnos de hora de entrada y hora de salida
Turnos flexibles
Gestión de calendarios
Identificación de días festivos
Identificación de días hábiles</t>
  </si>
  <si>
    <t>HCM_AUS_022</t>
  </si>
  <si>
    <t>HCM_POS_001</t>
  </si>
  <si>
    <t>HCM_POS_002</t>
  </si>
  <si>
    <t>HCM_POS_003</t>
  </si>
  <si>
    <t>Permitir interoperar con la información requerida de los demas modulos.</t>
  </si>
  <si>
    <t>El modulo debe administrar la información guardando su trazabilidad, según historial de cambios.</t>
  </si>
  <si>
    <t>Permitir la asignación de empleados por posición</t>
  </si>
  <si>
    <t>Permitir la creación de estructura de posiciones, registrando la información requerida.</t>
  </si>
  <si>
    <t>El sistema debe tener un sistema de alertas y notificaciones que informe el estado de su solicitud.</t>
  </si>
  <si>
    <t>El sistema deberá permitir Consultas de posiciones y de la estructura organizacional, según fitros de fechas y datos.</t>
  </si>
  <si>
    <t>HCM_POS_004</t>
  </si>
  <si>
    <t>HCM_POS_005</t>
  </si>
  <si>
    <t>HCM_POS_006</t>
  </si>
  <si>
    <t>HCM_POS_007</t>
  </si>
  <si>
    <t>HCM_POS_008</t>
  </si>
  <si>
    <t>HCM_POS_009</t>
  </si>
  <si>
    <t>HCM_POS_010</t>
  </si>
  <si>
    <t>HCM_POS_011</t>
  </si>
  <si>
    <t>HCM_POS_012</t>
  </si>
  <si>
    <t>2.6. Gestión de Perfiles</t>
  </si>
  <si>
    <t>Gestión de posiciones</t>
  </si>
  <si>
    <t>El sistema deberá permitir Consultas de los perfiles, por posición y estructura organizacional, según fitros de fechas y datos.</t>
  </si>
  <si>
    <t>El sistema deberá permitir consultar los ajustes salariales realizados en un determinado periodo del tiempo por empleado, perfil y posición.</t>
  </si>
  <si>
    <t>HCM_FRM_021</t>
  </si>
  <si>
    <t>HCM_FRM_022</t>
  </si>
  <si>
    <t>HCM_FRM_023</t>
  </si>
  <si>
    <t>HCM_FRM_024</t>
  </si>
  <si>
    <t>HCM_FRM_025</t>
  </si>
  <si>
    <t>HCM_FRM_026</t>
  </si>
  <si>
    <t>HCM_FRM_027</t>
  </si>
  <si>
    <t>HCM_FRM_028</t>
  </si>
  <si>
    <t>HCM_FRM_029</t>
  </si>
  <si>
    <t>HCM_FRM_030</t>
  </si>
  <si>
    <t>HCM_FRM_031</t>
  </si>
  <si>
    <t>HCM_FRM_032</t>
  </si>
  <si>
    <t>HCM_FRM_033</t>
  </si>
  <si>
    <t>HCM_FRM_034</t>
  </si>
  <si>
    <t>HCM_FRM_035</t>
  </si>
  <si>
    <t>HCM_FRM_036</t>
  </si>
  <si>
    <t>HCM_PRF_001</t>
  </si>
  <si>
    <t>HCM_PRF_002</t>
  </si>
  <si>
    <t>El modulo debe contar la capacidad de adminsitrar los atributos de perfiles y empleados.</t>
  </si>
  <si>
    <t>Permitir la asignación de empleados por perfil y posición</t>
  </si>
  <si>
    <t>El modulo debe conter flujos de aprobación para las solicitudes y nuevas perfiles y vacantes.</t>
  </si>
  <si>
    <t>Integrar con los demas módulos, que gestionen información para el perfil - empleados. (ej: calificaciones, evaluación desempeño)</t>
  </si>
  <si>
    <t>Contar con funcionalidades web que permitan solicitades de perfiles (nuevas o vacantes)</t>
  </si>
  <si>
    <t>El sistema deben permitir que los jefes de los funcionarios tengan acceso a información de perfiles y estructura organizacional.</t>
  </si>
  <si>
    <t>HCM_PRF_003</t>
  </si>
  <si>
    <t>HCM_PRF_004</t>
  </si>
  <si>
    <t>HCM_PRF_005</t>
  </si>
  <si>
    <t>HCM_PRF_006</t>
  </si>
  <si>
    <t>HCM_PRF_007</t>
  </si>
  <si>
    <t>HCM_PRF_008</t>
  </si>
  <si>
    <t>HCM_SPR_001</t>
  </si>
  <si>
    <t>HCM_SPR_002</t>
  </si>
  <si>
    <t>HCM_SPR_003</t>
  </si>
  <si>
    <t>HCM_SPR_004</t>
  </si>
  <si>
    <t>El sistema debe permitir hacer seguimiento del proceso de selección, según flujos de actividades</t>
  </si>
  <si>
    <t>HCM_SPR_005</t>
  </si>
  <si>
    <t>HCM_SPR_006</t>
  </si>
  <si>
    <t>HCM_SPR_007</t>
  </si>
  <si>
    <t>2.8. Proyección de Carrera</t>
  </si>
  <si>
    <t>HCM_PCR_001</t>
  </si>
  <si>
    <t>HCM_PCR_002</t>
  </si>
  <si>
    <t>Permitir la creación de estructuras, arboles o esquemas de planes de carrera y sucesión, generales y especificos para los empleados, según perfiles.</t>
  </si>
  <si>
    <t>Permitir el registro de las trayectorias de carrera de los empleados, gestionado la traza e historia correspondiente.</t>
  </si>
  <si>
    <t>Permiir el registro de relaciones entre puestos - posiciones y progreso profesional.</t>
  </si>
  <si>
    <t>Permitir realizar ejercicios de simulación de asignaciones de posiciones con proyección salarial.</t>
  </si>
  <si>
    <t>Debe contar con funcionalidad de comparación y busquedas</t>
  </si>
  <si>
    <t>HCM_PCR_003</t>
  </si>
  <si>
    <t>HCM_PCR_004</t>
  </si>
  <si>
    <t>HCM_PCR_005</t>
  </si>
  <si>
    <t>HCM_PCR_006</t>
  </si>
  <si>
    <t>HCM_PCR_007</t>
  </si>
  <si>
    <t>HCM_PCR_008</t>
  </si>
  <si>
    <t>HCM_PCR_010</t>
  </si>
  <si>
    <t>2.10. Evaluación de Desempeño (Empleados / Docentes)</t>
  </si>
  <si>
    <t>HCM_EVD_001</t>
  </si>
  <si>
    <t>HCM_EVD_002</t>
  </si>
  <si>
    <t>HCM_EVD_003</t>
  </si>
  <si>
    <t>HCM_EVD_004</t>
  </si>
  <si>
    <t>HCM_EVD_005</t>
  </si>
  <si>
    <t>HCM_EVD_006</t>
  </si>
  <si>
    <t>HCM_EVD_007</t>
  </si>
  <si>
    <t>HCM_EVD_008</t>
  </si>
  <si>
    <t>HCM_EVD_009</t>
  </si>
  <si>
    <t>HCM_EVD_010</t>
  </si>
  <si>
    <t>HCM_EVD_011</t>
  </si>
  <si>
    <t>HCM_EVD_012</t>
  </si>
  <si>
    <t>HCM_EVD_013</t>
  </si>
  <si>
    <t>HCM_EVD_014</t>
  </si>
  <si>
    <t>HCM_EVD_015</t>
  </si>
  <si>
    <t>HCM_EVD_016</t>
  </si>
  <si>
    <t>HCM_EVD_017</t>
  </si>
  <si>
    <t>HCM_CNT_013</t>
  </si>
  <si>
    <t>HCM_CNT_014</t>
  </si>
  <si>
    <t>HCM_CNT_015</t>
  </si>
  <si>
    <t>HCM_CNT_016</t>
  </si>
  <si>
    <t>HCM_CNT_017</t>
  </si>
  <si>
    <t>HCM_CNT_018</t>
  </si>
  <si>
    <t>HCM_CNT_019</t>
  </si>
  <si>
    <t>HCM_CNT_020</t>
  </si>
  <si>
    <t>HCM_CNT_021</t>
  </si>
  <si>
    <t>HCM_CNT_022</t>
  </si>
  <si>
    <t>HCM_CNT_023</t>
  </si>
  <si>
    <t>HCM_CNT_024</t>
  </si>
  <si>
    <t>HCM_CNT_025</t>
  </si>
  <si>
    <t>HCM_CNT_026</t>
  </si>
  <si>
    <t>HCM_CNT_027</t>
  </si>
  <si>
    <t>HCM_CNT_028</t>
  </si>
  <si>
    <t>HCM_CNT_029</t>
  </si>
  <si>
    <t>HCM_CNT_030</t>
  </si>
  <si>
    <t>HCM_CNT_031</t>
  </si>
  <si>
    <t>El sistema deberá permitir que los aspirantes puedan consultar el estado de su solicitud.</t>
  </si>
  <si>
    <t>El sistema deberá permitir que los administradores puedan consultar información de alumnos potenciales y solicitantes por categoría, región y organización.</t>
  </si>
  <si>
    <t>El formulario para la inscripción web de aspirantes debe visualizarse ajustándose al tamaño de pantalla de cualquier dispositivo, incluyen aspectos y principios de UX.</t>
  </si>
  <si>
    <t>Integrar la pasarela de pago electrónico con El módulo para la notificación en línea del pago de los recibos de inscripción mediante recaudo electrónico con tarjeta de crédito o débito, notificación al interesado.</t>
  </si>
  <si>
    <t>Permitir que el interesado, adjunte los documentos requeridos vía web de acuerdo con el nivel del programa y metodología de estudios para formalizar la inscripción y posterior admisión.  Integrando con el sistema de gestión documental.</t>
  </si>
  <si>
    <t>Contar con funcionalidad de verificación y validación de documentos enviados por el interesado.</t>
  </si>
  <si>
    <t>Facilitar la integración con componente de Gestión de Identidades de  tal forma que cuando el pago de matricula del admitido se efectúe, El módulo cree la cuenta de usuario y la asocie, habilitando los servicios requeridos (correo, plataforma virtual, biblioteca, sistema control de acceso)</t>
  </si>
  <si>
    <t>El sistema deberá permitir generar una proyección de cupos según el histórico por periodo académico de las diferentes unidades académicas (pregrado y posgrados).</t>
  </si>
  <si>
    <r>
      <t>C</t>
    </r>
    <r>
      <rPr>
        <sz val="9"/>
        <color rgb="FF000000"/>
        <rFont val="Arial"/>
        <family val="2"/>
      </rPr>
      <t>onfiguración de conceptos y parámetros de valoración para la selección de estudiantes nuevos, por programa.</t>
    </r>
  </si>
  <si>
    <t>SIS-ADM-001</t>
  </si>
  <si>
    <t>SIS-ADM-002</t>
  </si>
  <si>
    <t>SIS-ADM-003</t>
  </si>
  <si>
    <t>SIS-ADM-004</t>
  </si>
  <si>
    <t>SIS-ADM-005</t>
  </si>
  <si>
    <t>SIS-ADM-006</t>
  </si>
  <si>
    <t>SIS-ADM-007</t>
  </si>
  <si>
    <t>SIS-ADM-008</t>
  </si>
  <si>
    <t>SIS-ADM-009</t>
  </si>
  <si>
    <t>SIS-ADM-010</t>
  </si>
  <si>
    <t>SIS-ADM-011</t>
  </si>
  <si>
    <t>SIS-ADM-012</t>
  </si>
  <si>
    <t>SIS-ADM-013</t>
  </si>
  <si>
    <t>SIS-ADM-014</t>
  </si>
  <si>
    <t>SIS-ADM-015</t>
  </si>
  <si>
    <t>SIS-ADM-016</t>
  </si>
  <si>
    <t>SIS-ADM-017</t>
  </si>
  <si>
    <t>SIS-ADM-018</t>
  </si>
  <si>
    <t>SIS-ADM-019</t>
  </si>
  <si>
    <t>SIS-ADM-020</t>
  </si>
  <si>
    <t>SIS-ADM-021</t>
  </si>
  <si>
    <t>SIS-ADM-022</t>
  </si>
  <si>
    <t>SIS-ADM-023</t>
  </si>
  <si>
    <t>SIS-ADM-024</t>
  </si>
  <si>
    <t>SIS-ADM-025</t>
  </si>
  <si>
    <t>SIS-ADM-026</t>
  </si>
  <si>
    <t>SIS-ADM-027</t>
  </si>
  <si>
    <t>SIS-ADM-028</t>
  </si>
  <si>
    <t>SIS-ADM-029</t>
  </si>
  <si>
    <t>SIS-ADM-030</t>
  </si>
  <si>
    <t>SIS-ADM-031</t>
  </si>
  <si>
    <t>SIS-ADM-032</t>
  </si>
  <si>
    <t>SIS-ADM-033</t>
  </si>
  <si>
    <t>SIS-ADM-034</t>
  </si>
  <si>
    <t>SIS-ADM-035</t>
  </si>
  <si>
    <t>SIS-ADM-036</t>
  </si>
  <si>
    <t>SIS-ADM-037</t>
  </si>
  <si>
    <t>SIS-ADM-038</t>
  </si>
  <si>
    <t>SIS-ADM-039</t>
  </si>
  <si>
    <t>SIS-ADM-040</t>
  </si>
  <si>
    <t>SIS-ADM-041</t>
  </si>
  <si>
    <t>SIS-ADM-042</t>
  </si>
  <si>
    <t>SIS-ADM-043</t>
  </si>
  <si>
    <t>SIS-ADM-044</t>
  </si>
  <si>
    <t>SIS-ADM-045</t>
  </si>
  <si>
    <t>SIS-ADM-046</t>
  </si>
  <si>
    <t>SIS-ADM-047</t>
  </si>
  <si>
    <t>SIS-ADM-048</t>
  </si>
  <si>
    <t>SIS-ADM-049</t>
  </si>
  <si>
    <t>SIS-ADM-050</t>
  </si>
  <si>
    <t>SIS-ADM-051</t>
  </si>
  <si>
    <t>SIS-ADM-052</t>
  </si>
  <si>
    <t>SIS-ADM-053</t>
  </si>
  <si>
    <t>SIS-ADM-054</t>
  </si>
  <si>
    <t>SIS-ADM-055</t>
  </si>
  <si>
    <t>SIS-ADM-056</t>
  </si>
  <si>
    <t>SIS-ADM-057</t>
  </si>
  <si>
    <t>SIS-ADM-058</t>
  </si>
  <si>
    <t>SIS-ADM-059</t>
  </si>
  <si>
    <t>SIS-ADM-060</t>
  </si>
  <si>
    <t>SIS-ADM-061</t>
  </si>
  <si>
    <t>SIS-ADM-062</t>
  </si>
  <si>
    <t>SIS-ADM-063</t>
  </si>
  <si>
    <t>SIS-ADM-064</t>
  </si>
  <si>
    <t>SIS-PRA-001</t>
  </si>
  <si>
    <t>El módulo debe dar cumplimiento a las definiciones dadas en el procesos de práctivas profesionales, según reglamentos estudiantes vigentes, y opciones de configuración por ajustes al reglamento.</t>
  </si>
  <si>
    <t>Permitir configurar las reglas de los requisitos académicos para habilitar registro o solicitud de práctica</t>
  </si>
  <si>
    <t>SIS-PRA-002</t>
  </si>
  <si>
    <t>Permitir configurar la oferta académica de las practicas profesionales en el módulo de registro académico.</t>
  </si>
  <si>
    <t>Permitir a los tutores el registro de la nota de práctica profesional en El módulo de notas.</t>
  </si>
  <si>
    <t>Un porcentaje importante de la operación de la Universidad se destina en la generación de información para el Ministerio de Educación Nacional y las entidades acreditadoras por lo tanto es de la mas alta trascendencia que El módulo facilite el registro y posterior extracción de información para atender las exigencias de los diferentes entes de control. Naturalmente la extracción de información debe preservar principios de seguridad de información de tal forma que cada usuario vea lo estrictamente necesario de acuerdo con su rol y privilegios asignados en El módulo.</t>
  </si>
  <si>
    <t>SIS-PRA-003</t>
  </si>
  <si>
    <t>SIS-PRA-004</t>
  </si>
  <si>
    <t>SIS-PRA-005</t>
  </si>
  <si>
    <t>SIS-PRA-006</t>
  </si>
  <si>
    <t>SIS-PRA-007</t>
  </si>
  <si>
    <t>SIS-PRA-009</t>
  </si>
  <si>
    <t>SIS-PRA-010</t>
  </si>
  <si>
    <t>SIS-PRA-011</t>
  </si>
  <si>
    <t>SIS-PRA-012</t>
  </si>
  <si>
    <t>SIS-PRA-013</t>
  </si>
  <si>
    <t>SIS-PRA-014</t>
  </si>
  <si>
    <t>SIS-PRA-017</t>
  </si>
  <si>
    <t>Educación continuada</t>
  </si>
  <si>
    <t>Contar con funcionalidad de extracción y configuración de informes, según parametros y necesidades de la Institución</t>
  </si>
  <si>
    <t>SIS-FIN-001</t>
  </si>
  <si>
    <t>Permitir la gestión administrativa, financiera y académica de los estudiantes que ha sido beneficiados de los programas e incentivos del estado.</t>
  </si>
  <si>
    <t>SIS-FIN-002</t>
  </si>
  <si>
    <t>SIS-FIN-003</t>
  </si>
  <si>
    <t>SIS-FIN-004</t>
  </si>
  <si>
    <t>SIS-FIN-005</t>
  </si>
  <si>
    <t>SIS-FIN-006</t>
  </si>
  <si>
    <t>SIS-FIN-007</t>
  </si>
  <si>
    <t>SIS-FIN-008</t>
  </si>
  <si>
    <t>SIS-FIN-009</t>
  </si>
  <si>
    <t>SIS-FIN-010</t>
  </si>
  <si>
    <t>SIS-FIN-011</t>
  </si>
  <si>
    <t>SIS-FIN-012</t>
  </si>
  <si>
    <t>SIS-FIN-013</t>
  </si>
  <si>
    <t>SIS-FIN-014</t>
  </si>
  <si>
    <t>SIS-FIN-015</t>
  </si>
  <si>
    <t>SIS-FIN-016</t>
  </si>
  <si>
    <t>SIS-FIN-017</t>
  </si>
  <si>
    <t>SIS-FIN-018</t>
  </si>
  <si>
    <t>SIS-FIN-019</t>
  </si>
  <si>
    <t>SIS-FIN-020</t>
  </si>
  <si>
    <t>SIS-FIN-021</t>
  </si>
  <si>
    <t>SIS-FIN-022</t>
  </si>
  <si>
    <t>SIS-FIN-023</t>
  </si>
  <si>
    <t>SIS-FIN-024</t>
  </si>
  <si>
    <t>SIS-FIN-025</t>
  </si>
  <si>
    <t>SIS-FIN-026</t>
  </si>
  <si>
    <t>SIS-FIN-027</t>
  </si>
  <si>
    <t>SIS-FIN-028</t>
  </si>
  <si>
    <t>SIS-FIN-029</t>
  </si>
  <si>
    <t>SIS-FIN-030</t>
  </si>
  <si>
    <t>SIS-FIN-031</t>
  </si>
  <si>
    <t>SIS-FIN-032</t>
  </si>
  <si>
    <t>SIS-FIN-033</t>
  </si>
  <si>
    <t>SIS-FIN-034</t>
  </si>
  <si>
    <t>SIS-FIN-035</t>
  </si>
  <si>
    <t>SIS-FIN-036</t>
  </si>
  <si>
    <t>SIS-FIN-037</t>
  </si>
  <si>
    <t>SIS-FIN-038</t>
  </si>
  <si>
    <t>SIS-FIN-039</t>
  </si>
  <si>
    <t>SIS-FIN-040</t>
  </si>
  <si>
    <t>SIS-FIN-041</t>
  </si>
  <si>
    <t>SIS-FIN-042</t>
  </si>
  <si>
    <t>SIS-FIN-043</t>
  </si>
  <si>
    <t>SIS-FIN-044</t>
  </si>
  <si>
    <t>SIS-FIN-045</t>
  </si>
  <si>
    <t>SIS-FIN-046</t>
  </si>
  <si>
    <t>SIS-FIN-047</t>
  </si>
  <si>
    <t>SIS-REG-001</t>
  </si>
  <si>
    <t>El módulo debe dar cumplimiento a las definiciones dadas del procesos de registro estudiantil, según reglamentos estudiantiles vigentes, y opciones de configuración por ajustes al reglamento futuros.</t>
  </si>
  <si>
    <t>SIS-EST-001</t>
  </si>
  <si>
    <t>El módulo debe dar cumplimiento a las definiciones dadas del procesos de estructura académica, según reglamentos estudiantiles vigentes, y opciones de configuración por ajustes al reglamento futuros.</t>
  </si>
  <si>
    <t>El sistema deberá permitir la parametrización de auto servicio por parte de los estudiantes con el fin de tener su información actualizada en el sistema, de acuerdo a los campos solicitados por el SNIES.</t>
  </si>
  <si>
    <t>El sistema deberá permitir la gestión de becas y estímulos académicos para los estudiantes en los diferentes niveles de formación.</t>
  </si>
  <si>
    <t>El sistema deberá permitir la gestión del expediente de deudas es decir la información de primera mano de las obligaciones, créditos y deudas que tiene un estudiante con las diferentes entidades relacionadas al interior de la Universidad. La interconectividad de todas estas dependencias le permite conocer al personal de las Unidades Académico Administrativa si el estudiante está a paz y salvo (otorgar paz y salvo por Unidad Académico Administrativa y programa) con la Universidad para adelantar algún trámite o para obtener su título de grado.</t>
  </si>
  <si>
    <t>Generación de reporte de personas que cumplieron proceso y pago reportado para publicación.</t>
  </si>
  <si>
    <t>Consulta del trámite de grado por diferentes estados: Paz y salvos pendientes, terminación de trámite, recibo descargado, recibo pagado, consulta de ceremonia de grado por documento de identidad.</t>
  </si>
  <si>
    <t>Configurar requisitos de grado (segunda lengua, opción de grado, terminación de materias, prueba saber pro, etc</t>
  </si>
  <si>
    <t>El módulo debe dar cumplimiento a las definiciones dadas según reglamentos estudiantiles vigentes, y opciones de configuración por ajustes al reglamento futuros.</t>
  </si>
  <si>
    <t>Permitir que los estudiantes de movilidad entrante figuren en las listas de clase y el docente pueda registrar notas aún cuando estos estudiantes no pagan una matricula como tal.</t>
  </si>
  <si>
    <t>SIS-FIN-048</t>
  </si>
  <si>
    <t>Programar para las asignaturas actividades con diferentes componentes como: laboratorio, clase práctica, tutoría, que a su vez pueden requerir asignación de planta física o logística adicional  (Laboratorios, Salas de tutoría, Telepresencia, entre otros)</t>
  </si>
  <si>
    <t>No permitir la duplicidad de asignaturas con contenidos programáticos iguales, del mismo tipo e igual duración .</t>
  </si>
  <si>
    <t>Permitir relacionar los contenidos programáticos  a las asignaturas</t>
  </si>
  <si>
    <t>Permitir la generación de un sugerido de inscripción de asignaturas previo a la matricula de los estudiantes.</t>
  </si>
  <si>
    <t>Para la inscripción web de asignaturas El módulo debe considerar aspectos de usabilidad para minimizar el tiempo de inscripción de asignaturas, facilitar el entendimiento al usuario respecto a lo que está realizando.</t>
  </si>
  <si>
    <t>En la oferta académica se debe permitir la asignación de más de un docente para la misma asignatura.</t>
  </si>
  <si>
    <t>Permitir la inscripción de la misma asignatura (por perdida o retiro)  en  el mismo periodo académico pero en diferente ciclo académico</t>
  </si>
  <si>
    <t>El sistema debe permitir la gestión de solicitudes de grado</t>
  </si>
  <si>
    <t>El sistema debe permitir la gestión de  cursos intesemestrales</t>
  </si>
  <si>
    <t>SIS-ASE-001</t>
  </si>
  <si>
    <t>SIS-ASE-002</t>
  </si>
  <si>
    <t>SIS-ASE-003</t>
  </si>
  <si>
    <t>SIS-ASE-004</t>
  </si>
  <si>
    <t>SIS-ASE-005</t>
  </si>
  <si>
    <t>SIS-ASE-006</t>
  </si>
  <si>
    <t>SIS-ASE-008</t>
  </si>
  <si>
    <t>SIS-ASE-009</t>
  </si>
  <si>
    <t>SIS-ASE-010</t>
  </si>
  <si>
    <t>SIS-ASE-011</t>
  </si>
  <si>
    <t>SIS-ASE-012</t>
  </si>
  <si>
    <t>SIS-ASE-013</t>
  </si>
  <si>
    <t>SIS-ASE-014</t>
  </si>
  <si>
    <t>SIS-ASE-015</t>
  </si>
  <si>
    <t>SIS-ASE-017</t>
  </si>
  <si>
    <t>SIS-ASE-018</t>
  </si>
  <si>
    <t>SIS-ASE-020</t>
  </si>
  <si>
    <t>SIS-ASE-021</t>
  </si>
  <si>
    <t>SIS-ASE-022</t>
  </si>
  <si>
    <t>SIS-ASE-023</t>
  </si>
  <si>
    <t>SIS-ASE-024</t>
  </si>
  <si>
    <t>SIS-ASE-025</t>
  </si>
  <si>
    <t>SIS-ASE-026</t>
  </si>
  <si>
    <t>SIS-ASE-027</t>
  </si>
  <si>
    <t>SIS-ASE-028</t>
  </si>
  <si>
    <t>SIS-ASE-029</t>
  </si>
  <si>
    <t>SIS-ASE-030</t>
  </si>
  <si>
    <t>SIS-ASE-031</t>
  </si>
  <si>
    <t>SIS-ASE-032</t>
  </si>
  <si>
    <t>SIS-ASE-033</t>
  </si>
  <si>
    <t>SIS-ASE-034</t>
  </si>
  <si>
    <t>SIS-ASE-035</t>
  </si>
  <si>
    <t>SIS-ASE-036</t>
  </si>
  <si>
    <t>SIS-ASE-037</t>
  </si>
  <si>
    <t>SIS-ASE-038</t>
  </si>
  <si>
    <t>SIS-ASE-039</t>
  </si>
  <si>
    <t>SIS-ASE-040</t>
  </si>
  <si>
    <t>SIS-ASE-041</t>
  </si>
  <si>
    <t>SIS-ASE-042</t>
  </si>
  <si>
    <t>SIS-ASE-043</t>
  </si>
  <si>
    <t>SIS-REG-002</t>
  </si>
  <si>
    <t>SIS-REG-003</t>
  </si>
  <si>
    <t>SIS-REG-004</t>
  </si>
  <si>
    <t>SIS-REG-005</t>
  </si>
  <si>
    <t>SIS-REG-006</t>
  </si>
  <si>
    <t>SIS-REG-007</t>
  </si>
  <si>
    <t>SIS-REG-008</t>
  </si>
  <si>
    <t>SIS-REG-009</t>
  </si>
  <si>
    <t>SIS-REG-010</t>
  </si>
  <si>
    <t>SIS-REG-012</t>
  </si>
  <si>
    <t>SIS-REG-013</t>
  </si>
  <si>
    <t>SIS-REG-014</t>
  </si>
  <si>
    <t>SIS-REG-015</t>
  </si>
  <si>
    <t>SIS-REG-016</t>
  </si>
  <si>
    <t>SIS-REG-018</t>
  </si>
  <si>
    <t>SIS-REG-019</t>
  </si>
  <si>
    <t>SIS-REG-021</t>
  </si>
  <si>
    <t>SIS-REG-022</t>
  </si>
  <si>
    <t>SIS-EST-002</t>
  </si>
  <si>
    <t>SIS-EST-003</t>
  </si>
  <si>
    <t>SIS-EST-004</t>
  </si>
  <si>
    <t>SIS-EST-005</t>
  </si>
  <si>
    <t>SIS-EST-006</t>
  </si>
  <si>
    <t>SIS-EST-007</t>
  </si>
  <si>
    <t>SIS-EST-008</t>
  </si>
  <si>
    <t>SIS-EST-009</t>
  </si>
  <si>
    <t>SIS-EST-010</t>
  </si>
  <si>
    <t>SIS-EST-012</t>
  </si>
  <si>
    <t>SIS-EST-013</t>
  </si>
  <si>
    <t>SIS-EST-014</t>
  </si>
  <si>
    <t>SIS-EST-015</t>
  </si>
  <si>
    <t>SIS-EST-016</t>
  </si>
  <si>
    <t>SIS-EST-017</t>
  </si>
  <si>
    <t>SIS-EST-018</t>
  </si>
  <si>
    <t>SIS-EST-019</t>
  </si>
  <si>
    <t>SIS-EST-020</t>
  </si>
  <si>
    <t>SIS-EST-021</t>
  </si>
  <si>
    <t>SIS-EST-022</t>
  </si>
  <si>
    <t>SIS-EST-024</t>
  </si>
  <si>
    <t>SIS-EST-025</t>
  </si>
  <si>
    <t>SIS-EST-026</t>
  </si>
  <si>
    <t>SIS-EST-027</t>
  </si>
  <si>
    <t>SIS-EST-028</t>
  </si>
  <si>
    <t>SIS-EST-029</t>
  </si>
  <si>
    <t>SIS-EST-030</t>
  </si>
  <si>
    <t>SIS-EST-031</t>
  </si>
  <si>
    <t>SIS-EST-032</t>
  </si>
  <si>
    <t>SIS-EST-034</t>
  </si>
  <si>
    <t>SIS-EST-036</t>
  </si>
  <si>
    <t>SIS-EST-037</t>
  </si>
  <si>
    <t>SIS-EST-038</t>
  </si>
  <si>
    <t>El sistema debe permitir la creación de programas de educación no formal con sus respectivos atributos y destinos presupuestales</t>
  </si>
  <si>
    <t>El sistema debe permitir la inscripción de aspirantes a cursos o diplomados por medio de un formulario web</t>
  </si>
  <si>
    <t xml:space="preserve">El sistema debe garantizar que el formulario para la inscripción web de aspirantes permita la gestión de información de acuerdo con lo establecido en la normatividad de orden nacional e institucional para la protección de  datos personales. </t>
  </si>
  <si>
    <t xml:space="preserve">El sistema debe contar con componentes para integrar el recaudo de las entidades financieras que tienen convenio con la Universidad para la notificación en línea del pago de los recibos de cursos o diplomados  que se realicen en las sucursales bancarias. </t>
  </si>
  <si>
    <t>El sistema debe permitir la integración con El módulo contable y financiero de tal forma que en éste se vean reflejadas las causaciones contables y de cartera a que haya lugar con la generación de los recibos de cursos o diplomados  de cada persona.</t>
  </si>
  <si>
    <t xml:space="preserve">El sistema debe permitir la integración con El módulo contable y financiero de tal forma que en éste se vean reflejadas los registros contables de diferidos y amortización a que haya lugar con la generación de los recibos de cursos o diplomados  de cada persona.   </t>
  </si>
  <si>
    <t>El sistema debe permitir la integración con El módulo de nómina para garantizar la  financiación de cursos de extensión  por medio de  descuentos de nómina a los colaboradores para el pago de estudios propios o de familiares.</t>
  </si>
  <si>
    <t>El sistema debe permitir la parametrización para el otorgamiento de descuentos en cursos o diplomados para grupos de personas que se unen y manifiestan interés de participación en cursos de extensión</t>
  </si>
  <si>
    <t>El sistema debe permitir la configuración de líneas de crédito directo con la Universidad para el pago de cursos o diplomados  y toda la gestión económica de los estudiantes que se acojan a esta modalidad de financiación deberá mantener una estrecha interacción de tal modo que los pagos, cuotas en mora y demás transacciones se vean reflejados en la historia académica del estudiante y sobre ésta se apliquen los bloqueos o sanciones a que haya lugar ante el incumplimiento de las obligaciones por parte del estudiante.</t>
  </si>
  <si>
    <t>El sistema debe permitir la configuración y parametrización de líneas de crédito directo con la Universidad para el pago de cursos o diplomados con esquemas de financiación  y plazos parametrizables de acuerdo con los lineamientos de crédito de la universidad.</t>
  </si>
  <si>
    <t xml:space="preserve">El sistema debe permitir la configuración y parametrización de líneas de crédito directo con la Universidad para el pago de cursos o diplomados con esquemas de financiación  y pagos  con cheques avalados </t>
  </si>
  <si>
    <t>El sistema debe permitir la gestión de créditos estudiantiles a nombre del estudiante o a nombre de un tercero responsable o acudiente, con afectación directa sobre la historia académica  y cartera del estudiante.</t>
  </si>
  <si>
    <t>El sistema debe permitir  la gestión administrativa para el cobro y liquidación de intereses ante devoluciones de cheques entregados como garantía de pago.</t>
  </si>
  <si>
    <t>El sistema debe permitir la gestión administrativa, financiera y académica  de la reversión de créditos cuando se producen retiros dentro de los plazos autorizados y el estudiante solicita la devolución del dinero cancelado al momento del retiro</t>
  </si>
  <si>
    <t>El sistema debe permitir la gestión administrativa, financiera y académica de los estudiantes que financian sus cursos o diplomados por medio de entidades financieras de tal modo que en la historia académica se vea reflejada esta situación.</t>
  </si>
  <si>
    <t>El sistema debe contar con componentes para la integración con El módulo contable y financiero de tal forma que en éste se vean reflejados los descuentos otorgados a las personas que participan en los cursos de extensión.</t>
  </si>
  <si>
    <t>El sistema debe permitir el control de asistencia de los estudiantes de cursos o diplomados</t>
  </si>
  <si>
    <t xml:space="preserve">El sistema debe permitir la generación de certificaciones o diplomas con diversas plantillas según la cantidad de logotipos, firmas e imagen institucional tanto de la universidad como del cliente. </t>
  </si>
  <si>
    <t>El sistema debe permitir la integración con El módulo de recursos humanos para la generación automática  de los contratos laborales de los docentes que dictan los cursos o diplomados.</t>
  </si>
  <si>
    <t>El sistema debe permitir la consulta de la carga académica de los docentes de planta o cátedra de la Universidad para verificar la disponibilidad de estos para dictar cursos o diplomados.</t>
  </si>
  <si>
    <t>El sistema debe permitir controlar las franjas horarias de docentes de cátedra o de planta y OPS de tal forma no se permitan cruces con las franjas horarias de los cursos o diplomados.</t>
  </si>
  <si>
    <t>El sistema debe contar con componentes para la integración con El módulo de recursos humanos de tal forma que ante novedades que incidan en la nómina de docentes sean notificadas de forma automática para que sean tenidas en cuenta.</t>
  </si>
  <si>
    <t>El sistema debe permitir que exista la historia académica de las personas que toman cursos o diplomados y que sean consultadas.</t>
  </si>
  <si>
    <t>El sistema debe permitir la digitación de calificaciones vía web en aquellos cursos o diplomados que así lo requieran</t>
  </si>
  <si>
    <t>El sistema debe permitir la medición de la satisfacción de los participantes en cursos o diplomados desde diversos aspectos</t>
  </si>
  <si>
    <t>El sistema debe permitir generar la solicitud, la consulta y asignación de espacios de planta física y la iteraccón con el área a cargo</t>
  </si>
  <si>
    <t>El sistema debe permitir controlar los cruces de horario en la planta física y que los espacios de planta física se ajusten al número de participantes de cada curso</t>
  </si>
  <si>
    <t>El sistema debe permitir controlar que los espacios físicos ya asignados no puedan ser reasignados salvo por usuarios autorizados.</t>
  </si>
  <si>
    <t>El sistema debe permitir el envío de notificaciones vía correo electrónico, mensajes de texto a celular o WhatsApp.</t>
  </si>
  <si>
    <t>Es importante para la Universidad mantener estrecho contacto con los estudiantes, por lo tanto, el envío de notificaciones respecto a: Salones asignados para el curso, horarios, docentes asignados, pagos, entre otros generarían valor para los estudiantes.</t>
  </si>
  <si>
    <t>El sistema debe permitir la generación de información para el SNIES y entidades acreditadoras nacionales e internacionales.</t>
  </si>
  <si>
    <t>Generación de reportes ,según necesidad de la Institución</t>
  </si>
  <si>
    <t>Para estadisticas, una variedad de informes se requieren para la gestión de las facultades y registro académico por lo que se considera un aspecto muy importante en El módulo que la generación de salidas de información se pueda realizar fácilmente y por personas que no necesariamente tengan perfiles técnicos. Adicionalmente agregaría mucho valor la generación de reportes que se puedan exportar a formato Excel para facilitar el análisis de información.</t>
  </si>
  <si>
    <t>El sistema debe permitir migrar al sistema la información que se encuentra en fuentes de información no estructuradas como hojas de Excel, word y pdf.</t>
  </si>
  <si>
    <t>Se requiere que el sistema permita digitalizar y subir el estudio previo que corresponde a cada convenio nacional, para identificar su origen.</t>
  </si>
  <si>
    <t>Se requiere que el sistema permita visualizar los convenios ya legalizados y digitalizados.</t>
  </si>
  <si>
    <t>Se requiere que el sistema envie una alerta al supervisor del convenio y al decano correspondiente, 3 meses antes del vencimiento del convenio.</t>
  </si>
  <si>
    <t>Se requiere que el sistema permita identificar cuando un estudiante, docente, administrativo, egresado, sea beneficiado o haga uso de un convenio a nivel nacional.  Se requiere identificar de esta manera cuantos beneficiarios y quienes usan cada convenio, y poder consultar al día.</t>
  </si>
  <si>
    <t>Se requiere que el sistema identifique cuando un convenio a nivel nacional, ha vencido / terminado su duración) y envie una alerta al supervisor y al decano correspondiente, e incluso a otras dependencias que estan involucradas en la aplicación y desarrollo del convenio.</t>
  </si>
  <si>
    <t>SIS-EDC-001</t>
  </si>
  <si>
    <t xml:space="preserve">Integrar con El módulo LMS  para el cargue de cursos y diplomados, vinculación de estudiantes a los grupos y novedades por retiro, cambios de grupo, unificación de grupos, entre otros. </t>
  </si>
  <si>
    <t>SIS-EDC-002</t>
  </si>
  <si>
    <t>SIS-EDC-003</t>
  </si>
  <si>
    <t>SIS-EDC-004</t>
  </si>
  <si>
    <t>SIS-EDC-005</t>
  </si>
  <si>
    <t>SIS-EDC-006</t>
  </si>
  <si>
    <t>SIS-EDC-007</t>
  </si>
  <si>
    <t>SIS-EDC-008</t>
  </si>
  <si>
    <t>SIS-EDC-009</t>
  </si>
  <si>
    <t>SIS-EDC-010</t>
  </si>
  <si>
    <t>SIS-EDC-011</t>
  </si>
  <si>
    <t>SIS-EDC-012</t>
  </si>
  <si>
    <t>SIS-EDC-013</t>
  </si>
  <si>
    <t>SIS-EDC-014</t>
  </si>
  <si>
    <t>SIS-EDC-015</t>
  </si>
  <si>
    <t>SIS-EDC-016</t>
  </si>
  <si>
    <t>SIS-EDC-017</t>
  </si>
  <si>
    <t>SIS-EDC-018</t>
  </si>
  <si>
    <t>SIS-EDC-019</t>
  </si>
  <si>
    <t>SIS-EDC-020</t>
  </si>
  <si>
    <t>SIS-EDC-021</t>
  </si>
  <si>
    <t>SIS-EDC-022</t>
  </si>
  <si>
    <t>SIS-EDC-023</t>
  </si>
  <si>
    <t>SIS-EDC-024</t>
  </si>
  <si>
    <t>SIS-EDC-025</t>
  </si>
  <si>
    <t>SIS-EDC-026</t>
  </si>
  <si>
    <t>SIS-EDC-027</t>
  </si>
  <si>
    <t>SIS-EDC-028</t>
  </si>
  <si>
    <t>SIS-EDC-029</t>
  </si>
  <si>
    <t>SIS-EDC-030</t>
  </si>
  <si>
    <t>SIS-EDC-031</t>
  </si>
  <si>
    <t>SIS-EDC-032</t>
  </si>
  <si>
    <t>SIS-EDC-033</t>
  </si>
  <si>
    <t>SIS-EDC-034</t>
  </si>
  <si>
    <t>SIS-EDC-035</t>
  </si>
  <si>
    <t>SIS-EDC-036</t>
  </si>
  <si>
    <t>SIS-EDC-037</t>
  </si>
  <si>
    <t>SIS-EDC-038</t>
  </si>
  <si>
    <t>SIS-EDC-039</t>
  </si>
  <si>
    <t>SIS-EDC-040</t>
  </si>
  <si>
    <t>SIS-EDC-041</t>
  </si>
  <si>
    <t>SIS-EDC-042</t>
  </si>
  <si>
    <t>SIS-EDC-043</t>
  </si>
  <si>
    <t>SIS-EDC-044</t>
  </si>
  <si>
    <t>SIS-EDC-045</t>
  </si>
  <si>
    <t>SIS-EDC-046</t>
  </si>
  <si>
    <t>SIS-EDC-047</t>
  </si>
  <si>
    <t>SIS-EDC-048</t>
  </si>
  <si>
    <t>SIS-EDC-049</t>
  </si>
  <si>
    <t>SIS-EDC-050</t>
  </si>
  <si>
    <t>SIS-EDC-051</t>
  </si>
  <si>
    <t>SIS-EDC-052</t>
  </si>
  <si>
    <t>SIS-EDC-053</t>
  </si>
  <si>
    <t>SIS-EDC-054</t>
  </si>
  <si>
    <t>SIS-EDC-055</t>
  </si>
  <si>
    <t>SIS-EDC-056</t>
  </si>
  <si>
    <t>SIS-EDC-057</t>
  </si>
  <si>
    <t>6. REQUERIMIENTOS NO FUNCIONALES</t>
  </si>
  <si>
    <t>NFN-INT-001</t>
  </si>
  <si>
    <t>Integrar Módulo de Recursos Humanos con el módulo de gestión de identidades para: Creación, administración de bloqueos y cancelación de accesos de los usuarios por vacaciones, ausentismo  y/o retiro de la universidad.</t>
  </si>
  <si>
    <t>NFN-INT-002</t>
  </si>
  <si>
    <t>NFN-INT-003</t>
  </si>
  <si>
    <t>Integrar Módulo Académico con Sistema Biblioteca. (Bidireccional) Finanzas Estudiantiles - Multas y Recuados</t>
  </si>
  <si>
    <t>NFN-INT-006</t>
  </si>
  <si>
    <t>NFN-INT-007</t>
  </si>
  <si>
    <t>INTEGRACIONES - INTEROPERABILIDAD</t>
  </si>
  <si>
    <t>SEGURIDAD</t>
  </si>
  <si>
    <t>NFN-SEG-001</t>
  </si>
  <si>
    <t>El módulo debe permitir la definición y parametrización de roles y perfiles de acuerdo a las funciones y estructura organizacional. Segregación de funciones</t>
  </si>
  <si>
    <t>MIGRACIÓN</t>
  </si>
  <si>
    <t>NFN-INT-008</t>
  </si>
  <si>
    <t>NFN-INT-009</t>
  </si>
  <si>
    <t>NFN-SEG-002</t>
  </si>
  <si>
    <t>NFN-INT-010</t>
  </si>
  <si>
    <t>NFN-INT-011</t>
  </si>
  <si>
    <t>NFN-INT-012</t>
  </si>
  <si>
    <t>NFN-MIG-001</t>
  </si>
  <si>
    <t>NFN-MIG-002</t>
  </si>
  <si>
    <t>NFN-REN-001</t>
  </si>
  <si>
    <t>NFN-REN-002</t>
  </si>
  <si>
    <t>NFN-REN-003</t>
  </si>
  <si>
    <t>Arquitectura - Rendimiento</t>
  </si>
  <si>
    <t>Para el proceso de carga o inscripción de asignaturas de estudio vía web El módulo debe soportar la concurrencia mínima de 20000 usuarios simultáneos</t>
  </si>
  <si>
    <t xml:space="preserve">  módulo Oracle</t>
  </si>
  <si>
    <t>Integrar Módulo Académico con LMS. (bidireccional) habiltar estudiantes, asignaturas, grupos - notas, actividades.</t>
  </si>
  <si>
    <t>Configurar opciones de grado (pasantía, trabajo de grado, de investigación, coterminal, diplomado, curso internacional, etc.)</t>
  </si>
  <si>
    <t>Gestión Académica</t>
  </si>
  <si>
    <t>Gestión Desarrollo Humano</t>
  </si>
  <si>
    <t>Dirección Admisión Registro y Control Académico</t>
  </si>
  <si>
    <t>Dirección de Bienestar Universitario</t>
  </si>
  <si>
    <t>Dirección Financiera</t>
  </si>
  <si>
    <t>Dirección de Extensión y Educación Continuada</t>
  </si>
  <si>
    <t>Dirección de Gestión Humana</t>
  </si>
  <si>
    <t>1.3.</t>
  </si>
  <si>
    <t>1.6.</t>
  </si>
  <si>
    <t>1.7.</t>
  </si>
  <si>
    <t>1.8.</t>
  </si>
  <si>
    <t>1.9.</t>
  </si>
  <si>
    <t>NIVEL DE COBERTURA</t>
  </si>
  <si>
    <t xml:space="preserve">  Módulo</t>
  </si>
  <si>
    <t>1. GESTIÓN ACADÉMICA</t>
  </si>
  <si>
    <t>1.1. Admisiones</t>
  </si>
  <si>
    <t>Bienestar Universitario</t>
  </si>
  <si>
    <t>1.4.</t>
  </si>
  <si>
    <t>Compensaciones</t>
  </si>
  <si>
    <t>2. GESTIÓN DESARROLLO HUMANO</t>
  </si>
  <si>
    <t>Configuración de arquitectura SOA.</t>
  </si>
  <si>
    <t>El sistema deberá permitir la gestión de la formación de todo el personal compuesto por los diferentes tipos de nómina.</t>
  </si>
  <si>
    <t>El sistema deberá permitir definir y actualizar la estructura organizacional de acuerdo con categorías (niveles jerárquicos), destinos presupuestales, cargos, número de cargos aprobados en planta. (Funcionarios de Carrera Administrativa -Encargos - Libre Nombramiento y Remoción - Docentes del   ) - Consejo Académico UMNG.</t>
  </si>
  <si>
    <t>El sistema deberá permitir la definición de estructura organizacional, niveles jerárquicos, destinos presupuestales, cargos, número de cargos aprobados en planta. (Funcionarios de Carrera Administrativa - Encargos - Libre Nombramiento y Remoción - Docentes del   ).</t>
  </si>
  <si>
    <t>El sistema deberá permitir llevar a cabo una planeación de programas, así como las agendas de las actividades a realizar por evento.</t>
  </si>
  <si>
    <t>El sistema deberá permitir consultar toda la información relevante a la hoja de vida de los empleados para poder hacer una selección adecuada en el momento de organizar los eventos, por tipo de empleado, género, formación, fecha nacimiento etc.</t>
  </si>
  <si>
    <t>El sistema deberá permitir la administración de las proyecciones, planificaciones y sucesiones de carrera.</t>
  </si>
  <si>
    <t xml:space="preserve">El sistema deberá permitir el incremento automático de salarios de acuerdo con las variables definidas por la entidad y regulaciones de ley. </t>
  </si>
  <si>
    <t>El sistema deberá permitir presentar afectación automática del presupuesto de la universidad,  contabilidad y tesorería permitiendo la generación automática de la disponibilidad, compromiso, cuentas por pagar, obligación y la información de tesorería que corresponda para la generación de los pagos.</t>
  </si>
  <si>
    <t xml:space="preserve">El sistema deberá permitir generar consulta con funcionarios en vacaciones. </t>
  </si>
  <si>
    <t xml:space="preserve">2.7. Liquidación Nomina </t>
  </si>
  <si>
    <t>Liquidación Nómina</t>
  </si>
  <si>
    <t>SIS-REG-023</t>
  </si>
  <si>
    <t>SIS-REG-024</t>
  </si>
  <si>
    <t>SIS-REG-025</t>
  </si>
  <si>
    <t>SIS-REG-026</t>
  </si>
  <si>
    <t>SIS-REG-027</t>
  </si>
  <si>
    <t>SIS-REG-028</t>
  </si>
  <si>
    <t>SIS-REG-029</t>
  </si>
  <si>
    <t>SIS-REG-030</t>
  </si>
  <si>
    <t>SIS-REG-031</t>
  </si>
  <si>
    <t>SIS-REG-032</t>
  </si>
  <si>
    <t>SIS-REG-033</t>
  </si>
  <si>
    <t>SIS-REG-034</t>
  </si>
  <si>
    <t>El sistema deberá permitir la administración de las diferentes clases de ausencias para todo los tipos de nómina.</t>
  </si>
  <si>
    <t xml:space="preserve">El sistema deberá permitir parametrizar y diligenciar la información de la hoja de vida con datos básicos del sistema SNIES - MEN (Herramienta HECCA Ver. 3.3, Fuente: SOFINSER Ltda.), para los funcionarios de la USALLEasí: Planta, Libre Nombramiento y Remoción, Encargos, OPS, Supernumerarios, Trabajadores Oficiales, Docentes de Cátedra, Docentes OPS, Docentes de Planta y Ocasionales (T.C. - M.T.) y Ad-honoren. </t>
  </si>
  <si>
    <t>El sistema deberá permitir la administración de las posiciones (pueden estar asociadas a cargo, puesto y empleado)  para todo los tipos de nómina que requiere la USALLE</t>
  </si>
  <si>
    <t>Area 1</t>
  </si>
  <si>
    <t>Dirección de Tecnologia</t>
  </si>
  <si>
    <t>Se requiere un sistema de información en donde se pueda ingresar los datos de los convenios a nivel nacional vigentes que tiene Universidad de la Salle, para que cualquier Directivo, Decano, Director de Programa, Docente o funcionario administrativo de la USALLEpueda consultarla.  La información que debe contener esa base de datos es:                                                                                                                                                                  
NÚMERO DEL CONVENIO (numérico)
AÑO DEL CONVENIO (numérico y texto)
INSTITUCIÓN (texto)
TÍTULO DEL CONVENIO (texto)
TIPO DE CONVENIO (Las opciones deben ser: Carta de Acuerdo, Docencia Servicio, Específico, Marco, Modificación, Movilidad, Prácticas, Renovación)
FECHA DE INICIO (día/mes/año)
FECHA DE FINALIZACIÓN (día/mes/año)
RENOVACIÓN (numérico y texto)
DURACIÓN (texto)
SECTOR (Las opciones deben ser: Comercial, Defensa, Docencia Servicio, Gobierno, Institucional)
CONTRAPRESTACIÓN (texto)
OBLIGACIÓN A CARGO DE LA USALLE(Económica o en especie)
AREAS DE OPERACIÓN (texto)
PROGRAMAS ACADÉMICOS (texto)
SEDE (Calle 100, Campus, Medicina, No especifica)
DEPENDENCIA RESPONSABLE (texto)
NOMBRE DEL SUPERVISOR (texto)
CORREO ELECTRÓNICO DEL SUPERVISOR (texto)
CORREO ELECTRONICO EN LA OTRA ENTIDAD (texto)</t>
  </si>
  <si>
    <t>Extensión - Proyectos</t>
  </si>
  <si>
    <t>SIS-EXT-001</t>
  </si>
  <si>
    <t>SIS-EXT-002</t>
  </si>
  <si>
    <t>Permite definir, controlar y priorizar el Portafolio de Proyectos de la Universidad</t>
  </si>
  <si>
    <t>SIS-EXT-003</t>
  </si>
  <si>
    <t>Permite agrupar varios proyectos bajo el esquema de programa para efectos de análisis y seguimiento</t>
  </si>
  <si>
    <t>SIS-EXT-004</t>
  </si>
  <si>
    <t>SIS-EXT-005</t>
  </si>
  <si>
    <t>Permite el registro y control de los requerimientos del Proyecto</t>
  </si>
  <si>
    <t>SIS-EXT-006</t>
  </si>
  <si>
    <t>Permite el control de los recursos asignados al proyecto</t>
  </si>
  <si>
    <t>SIS-EXT-007</t>
  </si>
  <si>
    <t>Permite gestionar cambios de alcance en los Proyecto</t>
  </si>
  <si>
    <t>SIS-EXT-008</t>
  </si>
  <si>
    <t>Facilita tener control sobre la Gestión de Riesgos del proyecto</t>
  </si>
  <si>
    <t>SIS-EXT-009</t>
  </si>
  <si>
    <t>Permite la estimación, registro y control del presupuesto del Proyecto integrado a las funcionalidades financieras de la solución</t>
  </si>
  <si>
    <t>SIS-EXT-010</t>
  </si>
  <si>
    <t>SIS-EXT-011</t>
  </si>
  <si>
    <t>Permite registrar y gestionar los ingresos del proyecto y los mecanismos de financiación externa, alineado con el sistema contable.</t>
  </si>
  <si>
    <t>SIS-EXT-012</t>
  </si>
  <si>
    <t>SIS-EXT-013</t>
  </si>
  <si>
    <t>SIS-EXT-014</t>
  </si>
  <si>
    <t>Permite hacer seguimiento a los diferentes contratos relacionados con la ejecución del Proyecto</t>
  </si>
  <si>
    <t>SIS-EXT-015</t>
  </si>
  <si>
    <t>Permite evaluar diferentes escenarios de ejecución de un mismo proyecto</t>
  </si>
  <si>
    <t>SIS-EXT-016</t>
  </si>
  <si>
    <t>SIS-EXT-017</t>
  </si>
  <si>
    <t>SIS-EXT-018</t>
  </si>
  <si>
    <t>SIS-EXT-019</t>
  </si>
  <si>
    <t>Tiene posibilidad de intercambiar información con herramientas especializadas como MS-Project y no especializadas como MS Excel</t>
  </si>
  <si>
    <t>SIS-EXT-020</t>
  </si>
  <si>
    <t>Permite generar plantillas para tipificar proyectos y generar nuevos proyectos a partir de dichas plantillas</t>
  </si>
  <si>
    <t>SIS-EXT-021</t>
  </si>
  <si>
    <t>SIS-EXT-022</t>
  </si>
  <si>
    <t>SIS-EXT-023</t>
  </si>
  <si>
    <t>SIS-EXT-024</t>
  </si>
  <si>
    <t>SIS-EXT-025</t>
  </si>
  <si>
    <t>SIS-EXT-027</t>
  </si>
  <si>
    <t>3.2.</t>
  </si>
  <si>
    <t>3.3.</t>
  </si>
  <si>
    <t>3.4.</t>
  </si>
  <si>
    <t>3.1.</t>
  </si>
  <si>
    <t>1.3. Estructura Académica</t>
  </si>
  <si>
    <t>1.4. Asesoría Académica</t>
  </si>
  <si>
    <t>1.5.</t>
  </si>
  <si>
    <t>1.6. Finanzas Estudiantiles</t>
  </si>
  <si>
    <t>1.8. Educación Continuada</t>
  </si>
  <si>
    <t>Si aplica</t>
  </si>
  <si>
    <t>Debe permitir configurar las fechas de apertura y cierre de los procesos académicos de acuerdo al Calendario Académico para los programas y los estudiantes.</t>
  </si>
  <si>
    <t>El sistema debe permitir registrar las notas de las validaciones, teniendo en cuenta los requisitos del reglamento.</t>
  </si>
  <si>
    <t>El sistema deberá permitir al programa académico integrar espacios académicos de diferentes mallas y otros programas (pregrado y posgrado) para la oferta académica.</t>
  </si>
  <si>
    <t>SIS-ADM-065</t>
  </si>
  <si>
    <t xml:space="preserve">Articulación e integración con sistema CRM </t>
  </si>
  <si>
    <t>Si aplica.</t>
  </si>
  <si>
    <t>El sistema debe estar integrado con el ERP de la Universidad para que se vea reflejado los pagos en inscripciones como en matrícula</t>
  </si>
  <si>
    <t xml:space="preserve">Información requerida para reporte al Sistema Nacional de Información de la Educación Superior (SNIES). Por lo anterior es importante que El módulo permita crear o retirar campos sin que esto implique desarrollos  de software complejos
</t>
  </si>
  <si>
    <r>
      <t xml:space="preserve">Si aplica.
</t>
    </r>
    <r>
      <rPr>
        <sz val="9"/>
        <color theme="1"/>
        <rFont val="Arial"/>
        <family val="2"/>
      </rPr>
      <t>El sistema debe permitir exportar a Excel y PDF</t>
    </r>
  </si>
  <si>
    <t>Ej. Prematrícula estudiantes, impresión de guías, programación de horarios, inscripción de cursos, etc. Bajo un esquema de autoservicio.</t>
  </si>
  <si>
    <t>Generar reportes para los consejos profesionales y para snies de graduados.</t>
  </si>
  <si>
    <t>Validar con Secretaria General y Bienestar Universitario</t>
  </si>
  <si>
    <t xml:space="preserve">El sistema deberá permitir la planificación y construcción de horarios, asignación de salones y asignación de docentes mediante algoritmos computacionales y herramientas estadísticas de optimización. </t>
  </si>
  <si>
    <t xml:space="preserve">El formulario para la inscripción web de aspirantes y estudiantes  debe identificar si se trata de un stakeholder que haya tenido o tenga vínculo con la Universidad, en caso de ya tener información, presentarla al usuario para complementar.  </t>
  </si>
  <si>
    <t>Todo lo concerniente a recaudos en cuanto a inscripción y matrícula esta a cargo de la Oficina Financiera. Actualmente esta integrado con el ERP de la Universidad para que se vea reflejado los pagos en tiempo real  independiente del medio de pago, tanto en inscripciones como en matrícula.</t>
  </si>
  <si>
    <t>: Algunas notificaciones que se envían son:
- Recibo de inscripción
-Notificación pago de inscripción
-Programación de entrevista y documentación a entregar
-Carta de bienvenida
-Notificación resultado del proceso de admisión
-Notificación pago de matrícula
-Invitación a la jornada de inducción 
-Notificación plan de estudios para estudiantes matriculados este no se maneja actualmente.
Permitir el envio de mensajes por correo electrónico al momento de diligenciar el formulario de inscripción con información sobre los pasos a seguir.</t>
  </si>
  <si>
    <t>GESTION DE HOMOLOGACIONES</t>
  </si>
  <si>
    <t>El sistema debe permitir parametrizar las fechas y opciones del proceso a nivel de aspirantes, programas académicos, oficina de admisiones para cada periodo académico.</t>
  </si>
  <si>
    <t xml:space="preserve">Verificación de documentación y registro de homologación en sistema por parte de los Programas Académicos </t>
  </si>
  <si>
    <t>Los Programas Académicos son los encargados del proceso de Homologación. El sistema debe permitir seleccionar el plan de estudios y desplegar todas las asignaturas correspondientes al plan para el registro de la homologación, debe tener una validación del # de materias a homologar</t>
  </si>
  <si>
    <t>Validación y verificación de documentación requerida y aprobación del proceso de transferencia</t>
  </si>
  <si>
    <t>El sistema debe validar la inscripción a un programa con parámetros básicos de estados del estudiante (renuncia al cupo, perdida de cupo, sanción disciplinaria –expulsión, tiempo no expirado de reintegro a un programa), registros de campos básicos de hoja de vida.</t>
  </si>
  <si>
    <t xml:space="preserve">Si aplica.
</t>
  </si>
  <si>
    <t>Indispensable que se puedan exportar a Excel, tanto por programa académico como general Pregrado y Posgrado</t>
  </si>
  <si>
    <t>Se requiere generar diferentes reportes cruzando variables a solicitud  de los diferentes usuarios, entonces se puedan cruzar campos, criterios por filtros por rangos de fechas, etc.</t>
  </si>
  <si>
    <t>El formulario para la inscripción web de aspirantes debe incluir aspectos de validación de información. (reglas propias e integración de registraduría), reglas de validación Prueba Saber 11</t>
  </si>
  <si>
    <t>El módulo debe contar con funcionalidad para el registro de convenios y sus características.</t>
  </si>
  <si>
    <t>El sistema deberá permitir la gestión de entrevista mediante la asignación de fechas, horarios, nota obtenida, datos básicos del aspirante, medio de financiación,  y personas para la aplicación de la entrevista de admisión, de acuerdo al formato definido por la Universidad para este proceso y por Unidad Académica y Programa, incluyendo la validación de la persona que realiza la entrevista para la valoración (escala de puntuación y ponderación por aspirante) en el sistema.</t>
  </si>
  <si>
    <t>El sistema deberá permitir la gestión de pruebas mediante la asignación de fechas, horarios, nota obtenida, datos básicos del aspirante, medio de financiación y personas para la aplicación del examen de admisión, de acuerdo al formato definido por la Universidad para este proceso y por la Unidad Académica, incluyendo la validación de las persona que realizan el examen para la valoración (escala de puntuación y ponderación por aspirante) en el sistema.</t>
  </si>
  <si>
    <t xml:space="preserve">El sistema deberá permitir exportar  a formato de Excel toda la información de los aspirantes registrada en el módulo de admisión  en cualquier momento del proceso.  Este reporte se debe poder hacer en los perfiles de programas académicos, oficina de admisiones , etc.
</t>
  </si>
  <si>
    <t>Este proceso esta integrado al modulo de facturación de la Universidad que es manejado por la Oficina Financiera. Pero desde la parte de Admisiones se maneja el tema de parametrización de fechas de pago de manera general y por programa y la parte de notas académicas que van en las guías de inscripción y de matrícula.</t>
  </si>
  <si>
    <t xml:space="preserve">El sistema deberá tener un módulo para el manejo de los procesos de transferencia interna y externa  a la Universidad para pregrados y posgrados  donde se parametricen fechas, requisitos, notificaciones a los aspirantes a los programas académicos, se pueda parametrizar los formularios de inscripción. </t>
  </si>
  <si>
    <t xml:space="preserve">El sistema deberá permitir aprobar las transferencias y una vez aprobadas crea a los estudiantes en registro académico y notificar al Programa Académico para realizar la prematricula </t>
  </si>
  <si>
    <t>Hay que hacer claridad con respecto a la entrega de los documentos para el caso de posgrados al momento de realizar la inscripción adjuntan los documentos.
Para el caso de pregrado los documentos los adjuntan  cuando ya es admitido y matriculado. La carga de documentos no esta atada al diligenciamiento del formulario
El sistema debe permitir crear un una hoja de vida digital, la cual debe pasar a registro académico para continuar alimentándola. También se debe dar acceso de  consulta de acuerdo a los perfiles definidos.</t>
  </si>
  <si>
    <t>Permitir la  admisión o no admisión de estudiantes en cualquier época del año teniendo en cuenta el periodo al que se inscribe.</t>
  </si>
  <si>
    <r>
      <t xml:space="preserve">Si aplica. 
</t>
    </r>
    <r>
      <rPr>
        <sz val="9"/>
        <color theme="1"/>
        <rFont val="Arial"/>
        <family val="2"/>
      </rPr>
      <t>Los aspirantes al ingresar a la plataforma ven en la línea de tiempo el estado de su proceso de manera particular y en cada estado va cambiando de color de acuerdo al paso en el cual se encuentre el aspirante. Los pasos en línea de tiempo son: Diligenciamiento del Formulario, Pago de Inscripción, Consulta de Resultados, Imprimir guía de Matrícula, Legalización de Matrícula, Consulta de Usuario y Clave y Prematrícula(aplica para Pregrado)</t>
    </r>
  </si>
  <si>
    <t>Control de admitidos  sea parametrizable de acuerdo al programa y al perido académico.</t>
  </si>
  <si>
    <r>
      <t xml:space="preserve">Si aplica.
</t>
    </r>
    <r>
      <rPr>
        <sz val="9"/>
        <color theme="1"/>
        <rFont val="Arial"/>
        <family val="2"/>
      </rPr>
      <t>Es importante que tengamos  dos modelos:
Es tener una fecha donde podamos decir  en tal programa en esta fecha se van a publicar resultados de admisión, pero también tengamos que en otros programas se pueda ir dando la admisión a medida que el proceso va avanzando.
La selección esta directamente relacionada con el número de aspirantes si yo tengo mas aspirantes que el cupo que tengo hay que hacer selección y no la puedo hacer por orden de llegada.
El sistema actual permite por Programa Académico asignarle una fecha  para generar la admisión y lo maneja la Oficina de Admisiones, que permita la admisión con y sin generación de guías.</t>
    </r>
  </si>
  <si>
    <t>Se requiere la integración con el sistema CRM para el manejo de prospectos.
Integración de Información en las dos vías CRM -SIA Y SIA-CRM</t>
  </si>
  <si>
    <t>Modulo de generación de reportes Estadísticos un reporteador que sea configurable</t>
  </si>
  <si>
    <t>El sistema deberá tener un módulo para la gestión y control de los estudiantes en pasantía en los diferentes Centros Empresariales de la Universidad por cada Facultad (Registro de Empresas). La información de estas pasantías y prácticas profesionales debe formar parte de la trayectoria académica del estudiante, administrado por la unidad académica o área designada.</t>
  </si>
  <si>
    <t>El sistema deberá permitir el registro de calificaciones y mantener las calificaciones en la base de datos de la Universidad, donde los propios docentes ingresan las notas vía Web, según Calendario Académico y modelo de autoservicio para profesores.</t>
  </si>
  <si>
    <t>Permitir que la asistencia a clase sea criterio o no de valoración en la nota del estudiante, de tal manera que permita controlar activar o desactivar.</t>
  </si>
  <si>
    <t>HOMOLOGACIONES</t>
  </si>
  <si>
    <t>MÓDULO</t>
  </si>
  <si>
    <t>El sistema debe manejar varios reglamentos al tiempo por vigencia de los mismos.  En el histórico del estudiante se debe reflejar el reglamento con el que ingresa; si realiza reintegro para continuar estudios, el sistema debe controlar el cambio de reglamento, el estudiante debe ver el porcentaje de lo cursado y las materias que le quedan por cursar.</t>
  </si>
  <si>
    <t>El sistema debe manejar normativa interna aplicable si realiza un reintegro actualización.  En el histórico del estudiante se debe reflejar el periodo en el que realiza un periodo de actualización, materias cursadas y las notas obtenidadas.  El estudiante puede cursar asignaturas de otro plan diferente con el terminó el plan de estudios.</t>
  </si>
  <si>
    <t>REINTEGROS</t>
  </si>
  <si>
    <t>REGISTRO DE NOTAS</t>
  </si>
  <si>
    <t>Debe permitir configurar las fechas de apertura y cierre para captura de notas: según tipo de Prueba, División de notas, Nivel de estudio, Facultad, Programa. De acuerdo al reglamento para pregrado estable corte1, corte2 y corte3 y algunas asignaturas de nota única y en posgrado nota única.</t>
  </si>
  <si>
    <t>PARAMETRIZACIONES</t>
  </si>
  <si>
    <t>CERTIFICADOS</t>
  </si>
  <si>
    <t>El sistema deberá permitir la configuración del proceso de homologaciones de materias cursadas por los estudiantes en los diferentes programas y/o universidades, facilitando su trámite y aplicación. La homologación debe quedar típicada.</t>
  </si>
  <si>
    <t>CONSULTA GENERAL DEL ESTUDIANTE</t>
  </si>
  <si>
    <t>BECAS Y ESTIMULOS</t>
  </si>
  <si>
    <t>El sistema deberá permitir consultar las deudas del estudiante con las diferentes dependencias académico administrativas con consecuencia de restricción académica según aplique la normatividad.</t>
  </si>
  <si>
    <t>PAZ Y SALVOS</t>
  </si>
  <si>
    <t>MODULO PASANTÍAS</t>
  </si>
  <si>
    <t>El módulo debe permitir la gestión académica, de la creación de los cursos intersemestrales, la inscripción del curso, generación del recibo de pago del curso, y registro de nota y su  interacción con el módulo Financiero.</t>
  </si>
  <si>
    <t>CURSOS INTERSEMESTRALES</t>
  </si>
  <si>
    <t>Permitir el registro e identificación en la historia académica de los estudiantes que pertenecen a los semilleros de  investigación como modalidad de grado y su interacción en el módulo de la Vicerrectoría de Investigación e insumo en la trayectoria académica del estudiante.</t>
  </si>
  <si>
    <t>MODALIDAD DE GRADO</t>
  </si>
  <si>
    <t>AUTORIZACIONES</t>
  </si>
  <si>
    <t>El sistema debe desplegar los grupos por programa, asignaturas (Listas) previamente asignados a un docente y de acuerdo a las fechas de apertura, registrar las notas obtenidas por el estudiante, así como las fallas reportadas.  La lista debe contener  nombre de profesor, Asignatura, Programa, estado del estudiante, estado de pago.  Consulta permanente  para docentes y estudiantes.
Publicación de notas, Configuración Confirmación via correo electrónico de nota digitada por docente, asignatura.
Validaciones:básicas númericas para las notas (de acuerdo a porcentaje por reglamento),  validación de las fallas para cálculo de definitivas (porcentaje de fallas por ausencia en número de horas)</t>
  </si>
  <si>
    <t>Contar con un módulo web que permita  el registro de notas parciales y cálculo automático de la nota definitiva bajo un modelo de autoservicio para losprofesores.</t>
  </si>
  <si>
    <t>El sistema debe permitir registrar los puntajes del Saber Pro de acuerdo a la estructura que genere el ICFES.</t>
  </si>
  <si>
    <t>MODULO DE GRADO</t>
  </si>
  <si>
    <t>Permitir el cálculo de promedios para cada plan de estudio o de forma general para todos los planes de estudio.</t>
  </si>
  <si>
    <t>REPORTES</t>
  </si>
  <si>
    <t>CREACIÓN PROGRAMAS</t>
  </si>
  <si>
    <t>Contar con componentes para la integración del módulo académico con el módulo de recursos humanos y el módulo de carrera Académica de tal forma que se pueda reportar la carga académica como insumo para la contratación docente, vinculación a la seguridad social, liquidación de nómina y demás procesos inherentes a la gestión humana</t>
  </si>
  <si>
    <t>ASIGNACIÓN DE SALONES</t>
  </si>
  <si>
    <t>Facilitar la integración con El módulo de gestión documental para que la documentación que se genere durante el proceso académico del estudiante queden en los repositorios digitales de acuerdo con la estructura documental definida. Esto incluye los documentos que se generen y firmen digitalmente.</t>
  </si>
  <si>
    <t>Contar con un módulo para la asignación de planta física (Salones, laboratorios, salas de cómputo, auditorios, salas de teleconferencia. Entre otros) cuyo insumo principal es la oferta académica de tal forma que a partir de ésta se controlen cruces de horarios, capacidad de espacios, dotación de espacios y demás aspectos relativos a la planta física.</t>
  </si>
  <si>
    <t>Permitir la definicion de parametros para  la asignación de la carga docente a partir de los cuales se controle la cantidad de horas mínimas y máximas que se le puede asignar a un docente en las diferentes metodologias (Presencial y virtual)  en alineación con las directrices institucionales para los planes de trabajo docente</t>
  </si>
  <si>
    <t>PREMATRICULA</t>
  </si>
  <si>
    <t xml:space="preserve">Permitir la creación de asignaturas de acuerdo al diseño curricular del programa y la bolsa de créditos electivos para las mallas que aplique.
</t>
  </si>
  <si>
    <t>El estudiante terminó el plan de estudios y cursa asignaturas las cuales no afecta promedios, porcentaje de creditos aprobados, número de materias cursadas</t>
  </si>
  <si>
    <t>Controlar las fechas máximas para la digitación de notas en cada periodo académico. Cumplidos los plazos, El módulo no deberá asignar nota y notificar al docente el procedimiento para registrar la nota no digitada oportunamente.</t>
  </si>
  <si>
    <t>NOVEDADES</t>
  </si>
  <si>
    <t>DESERCIÓN</t>
  </si>
  <si>
    <t>REGISTRO ESTUDIANTIL Y TRAYECTORIA DEL ESTUDIANTE</t>
  </si>
  <si>
    <t>MATRICULA</t>
  </si>
  <si>
    <t>ESTRUCTURA ACADÉMICA</t>
  </si>
  <si>
    <t>GESTIÓN DE MALLAS CURRICULARES</t>
  </si>
  <si>
    <t>PROGRAMACIÓN ACADÉMICA</t>
  </si>
  <si>
    <t>Teniendo en cuenta la importancia de la oferta académica el módulo debe garantizar condiciones de seguridad de información para que solo los roles y usuarios autorizados tengan la posibilidad de creación y/o modificación restringiendo dichos privilegios por cada facultad y con registros de auditoria sobre todas las transacciones que se realicen en la programación académica.</t>
  </si>
  <si>
    <t>Permitir la copia de oferta académica de un periodo académico a otro y las actualizaciones o modificaciones a que haya lugar de un periodo a otro.</t>
  </si>
  <si>
    <t>AUTOSERVICIO</t>
  </si>
  <si>
    <t>TRAYECTORIA DEL ESTUDIANTE</t>
  </si>
  <si>
    <t>ESTUDIO DE GRADO</t>
  </si>
  <si>
    <t xml:space="preserve">Realizar homologación de los créditos académicos cursados y aprobados por los estudiantes de cursos libres y diplomados que decidan continuar el proceso académico dentro de un programa con registro calificado. </t>
  </si>
  <si>
    <t>INSCRIPCIÓN DE MATERIAS</t>
  </si>
  <si>
    <t>POSGRADO: Permitir inscripción de asignaturas de manera automática una vez el estudiante realice el pago de matricula, sea semestre completo, primer y/o segundo trimestre en metodología presencial, a distancia y virtual</t>
  </si>
  <si>
    <t>PREGRADO: El estudiante realiza el pago de la matricula de acuerdo a la carga académica prematriculada (media matricula o matricula completa)</t>
  </si>
  <si>
    <t>Permitir varios tipos y escalas de calificación, numéricas alfanuméricas o cualitativas que son aplicables a las diferentes asignaturas.</t>
  </si>
  <si>
    <t>El sistema deberá permitir la estimación de la demanda académica por medio de una estimación probabilística, que realice el cálculo automático y la probabilidad de correlación disminuyendo así las tasas de error en la asignación de espacios (infraestructura) en cada sede de la Universidad. 
Búsqueda de soluciones (aulas y horarios)</t>
  </si>
  <si>
    <t>POSGRADO: El sistema debe permitir generar al estudiante la guia de matrícula bajo el sistema de autoservicio por semestre completo o un trimestre. El pago de matricula no requiere un registro de asignaturas previo.</t>
  </si>
  <si>
    <t>PREMATRICULA
INSCRIPCIÓN DE MATERIAS</t>
  </si>
  <si>
    <t>La gestión de las solicitudes de homologación de los admitidos que decidan optar por esta opción deberá ser un proceso a través de sistema de Autoervicio desde el  mismo momento de la solicitud hasta que se realice la inscripción de las asignaturas en El módulo.</t>
  </si>
  <si>
    <t>Realizar la homologación a través de proceso de autoservicio de las asignaturas según normatividad interna vigente. para aquellos estudiantes que:
-Cursan programa de pregrado y continuan con la formacion en postgrado
-Cursan programa de especialización y continúan con la formación de maestría.
-Cursan programa de maestria y continúan con la formación doctoral</t>
  </si>
  <si>
    <t>Permitir la homologación de asignaturas cuya escala de calificación sea cualitativa o alfanumérica con su respectiva equivalencia a una escala numérica de acuerdo al reglamento vigente</t>
  </si>
  <si>
    <t>La gestión de las solicitudes de reintegro de los estudiantes que hayan aplazado sus estudios deberá ser un proceso a través del Autoservicio desde el  mismo momento de la solicitud hasta que se realice la inscripción de las asignaturas en El módulo.</t>
  </si>
  <si>
    <t>PROGRAMACION ACADEMICA</t>
  </si>
  <si>
    <t>SIS-ASE-044</t>
  </si>
  <si>
    <t>PRACTICAS Y PASANTIAS</t>
  </si>
  <si>
    <t xml:space="preserve">Generar restricciones en la matricula de asignaturas para los estudiantes que cumplan los requisitos pero no inscriban la práctica profesional </t>
  </si>
  <si>
    <t>El formulario de inscripción a práctica profesional debe permitir adjuntar documentos y éstos deben almacenarse en El módulo de gestión documental bajo la estructura documental definida. Modelo de autoservicio.</t>
  </si>
  <si>
    <t>Contar con un formulario para el registro de oportunidades de práctica por parte de las empresas y debe permitir adjuntar documentos y éstos deben almacenarse en El módulo de gestión documental bajo la estructura documental definida.</t>
  </si>
  <si>
    <t>Permitir la postulación de estudiantes a las oportunidades de práctica dispuestas por las empresas. Modelo de autoservicio.</t>
  </si>
  <si>
    <t>INSCRIPCIÓN</t>
  </si>
  <si>
    <t>SELECCIÓN</t>
  </si>
  <si>
    <r>
      <t xml:space="preserve">El modelo de admisión prevé diferentes tipos de ingreso de estudiantes:
-Ingreso por primera vez. Estudiantes nuevos
-Transferencia externa. Estudiantes de otra universidad que  se inscribe en para continuar su formación profesional o estudiar un segundo programa académico
-Transferencia interna. Estudiante activo que desea cambiarse de programa académico o metodología de estudio.
-Doble  programa. Estudiantes activos que desean  estudiar un segundo programa académico
</t>
    </r>
    <r>
      <rPr>
        <sz val="9"/>
        <rFont val="Arial"/>
        <family val="2"/>
      </rPr>
      <t>_Estudiantes por Reintegro. Estudiantes que se retiraron y desean volver a la Universidad, ya sea para continuar estudios o por actualización.</t>
    </r>
  </si>
  <si>
    <t>INSCRIPCIÓN
SELECCIÓN
ADMISIÓN
MATRÍCULA</t>
  </si>
  <si>
    <t>INSCRIPCIÓN
ADMISIÓN
MATRÍCULA</t>
  </si>
  <si>
    <t xml:space="preserve">INSCRIPCIÓN
SELECCIÓN
ADMISIÓN
</t>
  </si>
  <si>
    <t>ADMISIÓN
MATRÍCULA</t>
  </si>
  <si>
    <t>CERTIFICACIÓN</t>
  </si>
  <si>
    <r>
      <t xml:space="preserve">Si aplica.
</t>
    </r>
    <r>
      <rPr>
        <sz val="9"/>
        <color theme="1"/>
        <rFont val="Arial"/>
        <family val="2"/>
      </rPr>
      <t>Para aclarar los diferentes estados de los aspirantes: 
Inscrito: es el aspirante que diligencio el formulario y pago los derechos de inscripción.
Admitido: Es el aspirante que el Programa Académico le dio la aceptación al programa.
Matriculado: es el aspirante admitido que pago los derechos de matrícula.</t>
    </r>
  </si>
  <si>
    <t xml:space="preserve">Permitir la generación de certificados de admisión bajo un esquema de atención personalizada, a través de medio digital para que se le expida la certificación según los términos requeridos por el admitido siempre y cuando éstos se consideren viables y pertinentes por la Universidad </t>
  </si>
  <si>
    <t>MATRÍCULA</t>
  </si>
  <si>
    <t xml:space="preserve">ADMISIÓN
</t>
  </si>
  <si>
    <t>ADMISIÓN</t>
  </si>
  <si>
    <r>
      <t xml:space="preserve">Si aplica.
</t>
    </r>
    <r>
      <rPr>
        <sz val="9"/>
        <color theme="1"/>
        <rFont val="Arial"/>
        <family val="2"/>
      </rPr>
      <t xml:space="preserve">Actualmente se tiene con autorización más por solicitud de la Oficina Financiera </t>
    </r>
  </si>
  <si>
    <t>Permitir el registro de los resultados de las pruebas de estado, con  la integración con el servicio Web  que ofrece ICFES para obtener los resultados de las pruebas.</t>
  </si>
  <si>
    <t>La  plataforma debe considerar que exista un servicio entre el ICFES  y la Universidad , bajo los parametros que el ICFES establezca como por ejemplo a través de Servicios Web, etc.</t>
  </si>
  <si>
    <t>El sistema deberá permitir que los aspirantes puedan aceptar o rechazar la admisión.</t>
  </si>
  <si>
    <t>El sistema deberá controlar la oferta académica de los programas por periodo electivo manteniendo el control establecido por calendario académico.</t>
  </si>
  <si>
    <t>Generar la orden de matricula para los aspirantes cuyo ingreso es por primera vez  tan pronto son admitidos.
Se requiere una plataforma que permita parametrizar  la admisión y parametizar la generación de guía</t>
  </si>
  <si>
    <t>Permitir la generación de recibo de pago de inscripción en formato PDF con los datos básicos del aspirante, valor, fecha de pago, código de barras estándar EAN-30, conceptos, observaciones, entre otros atributos. Integrando con sistema de gestión documental,  enviando por los canales definidos (mail) o con opción de descarga al finalizar.</t>
  </si>
  <si>
    <r>
      <t xml:space="preserve">Si aplica.
</t>
    </r>
    <r>
      <rPr>
        <sz val="9"/>
        <color theme="1"/>
        <rFont val="Arial"/>
        <family val="2"/>
      </rPr>
      <t>Este proceso esta integrado al modulo de facturación de la Universidad que es manejado por la Oficina Financiera.</t>
    </r>
  </si>
  <si>
    <t>Registro y parametrización del sistema para  todo el manejo de aspirantes  Extranjeros tanto para programas de Pregrado y Posgrado.
El sistema debe validar para los casos de estudiantes extranjeros lo siguiente: 
Pregrado: tener la opción de autorizar inscripción a los que cumplan con los requisitos de Convalidación Bachillerato en Colombia y Homologación o presentación de la Prueba Saber 11, con estos requisitos se autoriza  a  dilengiar formulario, pago de inscripción y entrevista,
El sistema debe permitir autorizar  la Admisión cuando el aspirante entrega la Visa de Estudiante.
La verificación y autorización la realiza la Oficina de Admisiones..
Posgrado: para los extranjeros el sistema debe permitir autorizar  la admisión a quienes entregan la Visa de Estudiante.</t>
  </si>
  <si>
    <t>Un sistema parametizable para el registro del cumplimiento de requisitos a medida que el aspirante los cumpla. Permitir la trazabilidad.</t>
  </si>
  <si>
    <t>El sistema debe permitir generar reportes  para la consulta de trazabilidad  y reportes estadisticos.</t>
  </si>
  <si>
    <t>El módulo debe permitir parametrizar los esquemas de calificación a las asignaturas de acuerdo a la normativa vigente y a las reglas de la malla curricular para pregrado y posgrado, es decir,  la definición de los criterios respecto a las notas que va obteniendo el estudiante y la ponderación de porcentajes respecto a la nota definitiva.</t>
  </si>
  <si>
    <t>SIS-REG-011</t>
  </si>
  <si>
    <t>SIS-REG-017</t>
  </si>
  <si>
    <t>SIS-REG-020</t>
  </si>
  <si>
    <t>SIS-REG-035</t>
  </si>
  <si>
    <t>1.2. Registro Estudiantil - Trayectoria del estudiante</t>
  </si>
  <si>
    <t>El sistema deberá permitir organizar, controlar y administrar el expediente académico, la información de los diferentes historiales académicos del estudiante gestionando aspectos como: a. Reintegros b. Transferencias (interna o externa) d. Materias matriculadas e. Semestres cursados f. Calificaciones obtenidas g. Homologaciones h. Distinciones i. Doble programa
El sistema deberá permitir que los trámites y estados que genere el estudiante por solicitud propia o por dinámica académica, permanezcan registrados en el histórico académico bajo un mismo identificador para consulta permanente, entre otros:
Notas
Reconocimientos académicos
Sanciones
Grado</t>
  </si>
  <si>
    <t>El registro estudiantil del estudiante deberá incluir la trayectoria académica del estudiante notas parciales, estudio académico, prematricula del periodo (horarios), relación prematricula histórica, paz y salvos:  biblioteca, documentos, financiera, requisito idioma, Saber Pro, actualización de datos para grado; datos personales, sanciones académico - disciplinarias, electivas, niveles de idioma cursados, resultados Saber 11, estado de matricula, fecha de grado, convenios iniciativas gubernamentales, periodo de movilidad, periodo de actualización, cancelaciones de matrícula.
La distinciones validar con Bienestar Universitario.</t>
  </si>
  <si>
    <t>Si aplica  Validar con gestión de investigación y las unidades académicas.</t>
  </si>
  <si>
    <t>Permitir el calculo automático de los estados de normativa académica a partir de la información de notas, promedio académico, y estados académicos.</t>
  </si>
  <si>
    <t>Permitir gestionar excepciones a las normativas académicas, es decir, cambios manuales de estado de normativa, con su correspondiente justificación. Activadas a través de un rol especifico autorizado.</t>
  </si>
  <si>
    <t>SIS-EST-011</t>
  </si>
  <si>
    <t>SIS-EST-023</t>
  </si>
  <si>
    <t>SIS-EST-033</t>
  </si>
  <si>
    <t>SIS-EST-035</t>
  </si>
  <si>
    <t xml:space="preserve">        Salidas</t>
  </si>
  <si>
    <t>Permitir la inscripción de asignaturas automática para estudiantes nuevos, conforme a la programación académica y respetando la jornada seleccionada por el estudiante. De acuerdo a la definición de reglas o habilitarlo para que el estudiante lo realice.</t>
  </si>
  <si>
    <r>
      <t xml:space="preserve">Validaciones: el sistema debe validar la inscripción al reingreso a un programa con parámetros básicos de estados del estudiante (perdida de cupo, sanción disciplinaria –expulsión, tiempo máximo para hacer reingreso a un programa), el reingreso es de acuerdo el reglamento que aplica al estudiante, actualización de medios de contacto con estudiante y un PGA después del 70% superior a 300.   ( ver anexo de validaciones reingreso). </t>
    </r>
    <r>
      <rPr>
        <b/>
        <sz val="9"/>
        <rFont val="Arial"/>
        <family val="2"/>
      </rPr>
      <t>Si aplica</t>
    </r>
    <r>
      <rPr>
        <sz val="9"/>
        <rFont val="Arial"/>
        <family val="2"/>
      </rPr>
      <t xml:space="preserve"> de acuerdo al reglamento estudiantil para el praceso de reintegro</t>
    </r>
  </si>
  <si>
    <t>SIS-ASE-007</t>
  </si>
  <si>
    <t>SIS-ASE-016</t>
  </si>
  <si>
    <t>SIS-ASE-019</t>
  </si>
  <si>
    <t>1.5. Prácticas Profesionales y Pasantías</t>
  </si>
  <si>
    <t>SIS-PRA-008</t>
  </si>
  <si>
    <t>El módulo debe dar cumplimiento a las definiciones dadas en el proceso de admisión de estudiantes, según reglamentos estudiantiles vigentes, y opciones de configuración por ajustes al reglamento.</t>
  </si>
  <si>
    <t>El sistema debe permitri parametrizar los programas que se van a ofertar, según el Calendario de admisones.</t>
  </si>
  <si>
    <t>Permitir configurar los tipos documentales requeridos en los procesos de inscripción, selección y admisión, por programas o tipos de programas (asociar al sistema de gestión documental).</t>
  </si>
  <si>
    <t>Parametrización de los criterios de  selección y valoración de los mismos de acuerdo a los programas.</t>
  </si>
  <si>
    <t>El formulario para la inscripción web de aspirantes debe considerar aspectos de usabilidad para minimizar el tiempo de diligenciamiento, facilitar el entendimiento al usuario respecto a lo que esta diligenciando y  garantizar el completo diligenciamiento del mismo, mediante ayudas en línea dentro del mismos formulario.</t>
  </si>
  <si>
    <t xml:space="preserve">La inscripción web de aspirantes debe  presentar diferentes tipos de formularios según el nivel de formación, tipo de ingreso, la calidad de extranjero, programas especiales como “inmersión”. </t>
  </si>
  <si>
    <r>
      <t xml:space="preserve">Si aplica.
</t>
    </r>
    <r>
      <rPr>
        <sz val="9"/>
        <color theme="1"/>
        <rFont val="Arial"/>
        <family val="2"/>
      </rPr>
      <t>Con registro de observación por ejemplo en los casos de reserva de cupo, causalidad de rechazo</t>
    </r>
  </si>
  <si>
    <t>Registro y parametrización del sistema para  todo el manejo de aspirantes por Convenios de Inmersión de Colegios Privados o Públicos.
Formulario web especifico, con documentación especifica, y se realizan validaciones con otras  áreas como lo es la Oficina de Mercadeo y la Oficina Financiera.
Es importante que no afecten las estadísticas de inscritos y de admitidos, de hecho los estudiantes de inmersión ya llegan admitidos. 
Deben quedar clasificados que son de inmersión identificando el colegio
También debe dar la posibilidad de crear los nombres de los colegios.
Cuando el aspirante culmina inmersión y desea ingresar a la Universidad y se registra  como estudiante nuevo que lo identifique que curso inmersión para el tema de las homologaciones.</t>
  </si>
  <si>
    <t xml:space="preserve">Los certificados de asistencia, conducta, matrícula, calificaciones, y otros, son expedidos exclusivamente por la Dirección de Admisiones, Registro y Control Académico. El sisterma de certificados se ofrecerá bajo un esquema de autoservicio, el cual deberá incluir: solicitud, pago, descarga del certificado por parte del estudiante , firma digital y certicamaras, estampa cronológica, sistema de blokchain y verificación a terceros.  Así como, el almacenamiento histórico de los certificados que se han expedio a un estudiante. </t>
  </si>
  <si>
    <t>Los estudiantes no matriculados no deben registrar en las listas de clase, informes, etc, puesto que la calidad de estudiantes se adquiere con el pago de la matrícula y el paz y salvo.</t>
  </si>
  <si>
    <t xml:space="preserve">Permitir el registro de variables académicas de seguimiento y alertas para prevención de la deserción. Con esta información debe ser posible la generación de reportes y la integración con El módulo de relacionamiento con clientes (plataforma CRM) para la conformación de campañas de seguimiento.  </t>
  </si>
  <si>
    <t>TRAYECTORIA ACADÉMICA</t>
  </si>
  <si>
    <t>El sistema debe permitir la definición de Periodos Académicos: permitir la activación e inactivación por porgramas académicos.</t>
  </si>
  <si>
    <t>Permitir la creación de programas académicos, con todos los atributos propios del  programa: fecha de creación, código SNIES, vigencia de registro calificado, sede, vigencia de acreditaciones nacionales e internacionales, director y coordinadores del programa, entre otros.</t>
  </si>
  <si>
    <t>Permitir la administración del portafolio de programas por sede y modalidad (presencial, a dictancia y virtual).</t>
  </si>
  <si>
    <t>Permitir que un programa académico tengan uno o varios planes de estudio</t>
  </si>
  <si>
    <t>Permitir la conformación de las mallas curriculares (planes de estudio).</t>
  </si>
  <si>
    <t>Para la conformación de las mallas curriculares se debe permitir el establecimiento de topes de créditos académicos para cada período académico.</t>
  </si>
  <si>
    <t>Permitir la realización de la oferta académica, es decir, las asignaturas con sus respectivos  horarios, duración, grupos y cupos que se ofrecerán a los estudiantes para la inscripción de asignaturas durante el proceso de matricula. Para los programas virtuales y a distancia se debe tener en cuenta que en la programación académica se pueda parametrizar si se registran horarios  o nó. Igualmente, el módulo debe permitir el registro de la intensidad horaria semanal o total para cada asignatura.</t>
  </si>
  <si>
    <r>
      <t xml:space="preserve">El sistema deberá permitir la asignación de espacios físico de manera automática, es decir la mejor asignación de aulas en función de su capacidad y otros atributos 100% paramétricos, gestionando la demanda de infraestructura en las franjas horarias, días y semanas de un semestre o periodo académico.
</t>
    </r>
    <r>
      <rPr>
        <u/>
        <sz val="9"/>
        <rFont val="Arial"/>
        <family val="2"/>
      </rPr>
      <t xml:space="preserve">
</t>
    </r>
    <r>
      <rPr>
        <sz val="9"/>
        <rFont val="Arial"/>
        <family val="2"/>
      </rPr>
      <t>Así como la asignación y administración del préstamo de salones durante el periodo académico para otras actividades como reuniones de los programas, tutorías, sustentaciones, etc.</t>
    </r>
  </si>
  <si>
    <t>Permitir la generación de información para el SNIES, entidades gubernamentales e instituciones acreditadoras nacionales e internacionales.</t>
  </si>
  <si>
    <t xml:space="preserve">Permitir el retiro de asignaturas y cancelación de matricula bajo un esquema de autoservicio vía web por parte del estudiante, en cuyo caso el módulo deberá tener en cuenta los plazos máximos de acuerdo al calendario académico.
 </t>
  </si>
  <si>
    <t>Ante el retiro de asignaturas y cancelación de matrícula, El módulo deberá  retirar de la historia académica del estudiante las asignaturas retiradas, excluir el estudiante de las listas de clase y no mostrar el registro del estudiante al docente para la digitación de notas. 
Marcar el periodo académico con cancelación de matrícula en la trayectoria del estudiante.</t>
  </si>
  <si>
    <t>Marcar cuando una asignatura fue aprobada por haberla cursado, por haber validado o por haber homologado.</t>
  </si>
  <si>
    <t>MOVILIDAD</t>
  </si>
  <si>
    <t>Permitir la identificación de las historias académicas de los estudiantes en movilidad entrante y saliente.</t>
  </si>
  <si>
    <t>Realizar homologación de los créditos académicos cursados y aprobados por los estudiantes de movilidad entrante que deciden continuar la formación profesional; igualmente, la homologación de lasaisgnaturas vcursadas por los estudiantes de movilidad saliente.</t>
  </si>
  <si>
    <t>Permitir la visualización de las asignaturas pendientes de aprobación en la historia académica del estudiante y demás requisitos por cumplir.</t>
  </si>
  <si>
    <t xml:space="preserve">PREGRADO: Permitir inscripción de asignaturas de manera automática para estudiantes antiguos y reintegro para continuar estudios de pregrado en metodología presencial, a distancia y virtual
</t>
  </si>
  <si>
    <t>Permitir la inscripción de créditos adicionales a la matricula completa de acuerdo a la malla curricular del plan de estudio,controlando los créditos y tipologia requeridos.</t>
  </si>
  <si>
    <t>El sistema deberá permitir el proceso inscripción de materias (carga académica) en línea. garantizando su matrícula (asignación de créditos) desde cualquier lugar del mundo o cualquier sitio donde exista conexión a Internet y el sistema le genera el aceptado de carga vía correo electrónico y descarga de .pdf del sistema académico de su carga aceptada. Bajo la modalidad de autoservicio
La inscripción de asignaturas debe controlar, entre otros,  los siguientes aspectos: reglas de las mallas, prerequisitos académicos, asignaturas cursadas, asignaturas por tipologías, electividad, control de cupos por curso, liquidación de orden de matricula, máximo de créditos a matricular, cruce de horarios para las asignaturas presenciales, etc.
Brindar al estudiante una propuesta de horarios por sistema (estimación de la demanda), la cual el estudiante podrá aceptar o modificar.</t>
  </si>
  <si>
    <t>Algunas validaciones:
Inscripción de asignaturas de acuerdo a pre-requisitos y co-requisitos cargados en el plan de estudios y /o compartidas de igual o superior nivel de estudio (pregrado, posgrado)
Carga de máximo número de créditos por programa y semestre.
Cruces de horarios para las asignaturas presenciales.
Validación de paz y salvos
Generación automática de carga Académica de forma masiva por programa e individual.
Manejo  de histórico de carga académica por estudiante.</t>
  </si>
  <si>
    <t>Las asignaturas no incluidas en el plan de estudios del estudiante que se tomen como adicionales se deben reflejar en la historia académica del estudiante sin afectar promedios respecto a las asignaturass propias del plan.</t>
  </si>
  <si>
    <t>Las asignaturas no incluidas en el plan de estudios del estudiante que se tomen como adicionales se deben reflejar en la historia académica del estudiante de forma tal que se puedan certificar por parte de Universidad.</t>
  </si>
  <si>
    <t>Para los estudiantes que opten por cursar doble programa El módulo deberá permitir la homologación  de asignaturas a través de proceso de autoservicio.</t>
  </si>
  <si>
    <t>El módulo debe ofrecer opciones de autoservicio vía web para los estudiantes con funcionalidades para:
- Solicitud de certificaciones académicas
- Solicitud de grado
-Tramite para la presentación de pruebas de estado (Saber Pro)
- Solicitud de homologaciones
- Solicitud de Reintegro
- solicitud de transferencia interna
- Solciud de doble programa
- Retiro de asignaturas
- Solicitud de apoyo financiero
- Solicitud para movilidad internacional
- Solicitud de trámites ante registro académico o facultades
- Solicitud de cancelación de matrícula
- Consulta de horarios y notas
- Consulta de avance  académico
- Consulta  y actualización de datos personales
- Consulta de multas 
- Consulta de bloqueos a la historia académica
- Consulta de eventos y noticias institucionales
- Consulta de la oferta académica
- Consulta de cartera
- Consulta de estado de cuenta
- Pago electrónico de obligaciones</t>
  </si>
  <si>
    <t>SIS-REG-036</t>
  </si>
  <si>
    <t>INTEGRACIÓN E INTERPORATIVIDAD</t>
  </si>
  <si>
    <t>INTEGRACIÓN E INTEROPERATIVIDAD</t>
  </si>
  <si>
    <t xml:space="preserve">Integración del sistema académico con la plataforma de E-Learning que permita, entre otros, los siguientes procesos:
- Integración automática de la información de las listas de clases en las aulas vituales.
- Migración automática de las calificaciones desde el aula virtual al sistema académico.
</t>
  </si>
  <si>
    <t>Evitar el reproceso manual de la información entre le sistema académico y la plataforma de E-Learning</t>
  </si>
  <si>
    <t>Gestión de perfiles - Hojas de vida</t>
  </si>
  <si>
    <t>Administración de formación  y bienestar</t>
  </si>
  <si>
    <t>2.11</t>
  </si>
  <si>
    <t>2.2</t>
  </si>
  <si>
    <t>2.1</t>
  </si>
  <si>
    <t>2.3</t>
  </si>
  <si>
    <t>2.4</t>
  </si>
  <si>
    <t>2.5</t>
  </si>
  <si>
    <t>2.6</t>
  </si>
  <si>
    <t>2.7</t>
  </si>
  <si>
    <t>2.8</t>
  </si>
  <si>
    <t>2.9</t>
  </si>
  <si>
    <t>2.10</t>
  </si>
  <si>
    <t>Contratación</t>
  </si>
  <si>
    <t>Selección</t>
  </si>
  <si>
    <t>Configuración (Versión Estándar)</t>
  </si>
  <si>
    <t>El sistema deberá permitir la selección de personal de diferentes tipos de nómina administrativa.</t>
  </si>
  <si>
    <t>Selección y Procesos solicitantes</t>
  </si>
  <si>
    <t>El sistema debe permitir configurar para las solicitudes de personal administrativo, los flujos de trabajo asignando las actividades a los responsables con definición de acuerdos de servicio, control de tiempos, notificaciones informando al solicitante respecto al estado de la solicitud, calificación del servicio y generación de indicadores de gestión.</t>
  </si>
  <si>
    <t xml:space="preserve">Permitir que el área de selección adjunte archivos para enviar junto con las hojas de vida al área solicitante </t>
  </si>
  <si>
    <t>Contar con funcionalidad para que cada proceso, pueda realizar la solicitud de personal, definiendo el perfil requerido, según las competencias, cualificaciones y habilidades de la posición a solicitar. Con niveles de aprobación que corresponda.</t>
  </si>
  <si>
    <t>mandatorio</t>
  </si>
  <si>
    <t>Permitir envió de  alertas automáticas a los evaluadores.</t>
  </si>
  <si>
    <t>El sistema debe contar con esquema de notificaciones al cambiar de estado de solicitud, según actividades definidas, informando a los interesados.</t>
  </si>
  <si>
    <t>El informar a interesados debe ser selectivo por fases</t>
  </si>
  <si>
    <t>Permitir la publicación de vacantes y convocatorias, creación y parametrización de pruebas de ingreso, programación de entrevistas, registro de entrevistas, generación automática de resultados, notificaciones a aspirantes y evaluadores, entre otras.</t>
  </si>
  <si>
    <t>Esto aplica para el módulo selección administrativa. Tener en cuenta que para el caso de contratación docente se alimenta de integración de varios sistemas. (Ver el requerimiento de sistema de convocatoria docente)</t>
  </si>
  <si>
    <t>HCM_SPR_008</t>
  </si>
  <si>
    <t>Integrar con el portal institucional para publicación de convocatorias laborales.</t>
  </si>
  <si>
    <t>HCM_SPR_009</t>
  </si>
  <si>
    <t>HCM_SPR_010</t>
  </si>
  <si>
    <r>
      <t xml:space="preserve">módulo selección administrativa
</t>
    </r>
    <r>
      <rPr>
        <b/>
        <sz val="9"/>
        <color rgb="FF00B0F0"/>
        <rFont val="Arial"/>
        <family val="2"/>
      </rPr>
      <t xml:space="preserve">
</t>
    </r>
    <r>
      <rPr>
        <sz val="9"/>
        <color theme="1"/>
        <rFont val="Arial"/>
        <family val="2"/>
      </rPr>
      <t xml:space="preserve">
Para profesores existe un banco de datos de convocatorias anteriores para buscar perfiles en el Sistema de Convocatoria Docente articulado con el Sistema Hoja de Vida - RUP. (Se realiza desde carrera académica)</t>
    </r>
  </si>
  <si>
    <t>HCM_SPR_011</t>
  </si>
  <si>
    <t>Módulo selección administrativa. Para profesores existe reportes generados desde el Sistema de Convocatoria Docente articulado con el Sistema Hoja de Vida - RUP (Se realiza desde carrera académica)</t>
  </si>
  <si>
    <t>HCM_SPR_012</t>
  </si>
  <si>
    <t xml:space="preserve">Permitir a los evaluadores hacer los comentarios sobre las hojas de vida seleccionadas. </t>
  </si>
  <si>
    <t>Módulo selección administrativa/Estos comentarios deben ser vistos únicamente por la institución no por los candidatos y permitir envió de archivos adjuntos del concepto de selección a las áreas interesadas.
Para profesores existe el reporte, gestión y acompañamiento desde el  Sistema de Convocatoria Docente articulado con el Sistema Hoja de Vida - RUP (Se realiza desde carrera académica)</t>
  </si>
  <si>
    <t>HCM_SPR_013</t>
  </si>
  <si>
    <t>módulo selección administrativa. Para profesores existe el reporte, gestión y acompañamiento desde el  Sistema de Convocatoria Docente articulado con el Sistema Hoja de Vida - RUP (Se realiza desde carrera académica)</t>
  </si>
  <si>
    <t>HCM_SPR_014</t>
  </si>
  <si>
    <r>
      <t>módulo selección administrativa</t>
    </r>
    <r>
      <rPr>
        <b/>
        <sz val="9"/>
        <color rgb="FF00B0F0"/>
        <rFont val="Arial"/>
        <family val="2"/>
      </rPr>
      <t xml:space="preserve">
</t>
    </r>
    <r>
      <rPr>
        <sz val="9"/>
        <color theme="1"/>
        <rFont val="Arial"/>
        <family val="2"/>
      </rPr>
      <t>Para profesores existe el reporte, gestión y acompañamiento desde el  Sistema de Convocatoria Docente articulado con el Sistema Hoja de Vida - RUP (Se realiza desde carrera académica)</t>
    </r>
  </si>
  <si>
    <t>HCM_SPR_015</t>
  </si>
  <si>
    <t>El sistema debe generar una base de datos del personal a contratar por criterios de selección definidos por el área.</t>
  </si>
  <si>
    <t>Módulo de selección administrativa</t>
  </si>
  <si>
    <t>HCM_SPR_016</t>
  </si>
  <si>
    <t>Debe contar con funcionalidad de comparación y búsqueda de empleados - perfiles que cumplan con los requisitos de vacantes existentes o criterios de búsquedas.</t>
  </si>
  <si>
    <t>HCM_SPR_017</t>
  </si>
  <si>
    <t>Gestión Humana</t>
  </si>
  <si>
    <t xml:space="preserve">Permitir la generación de informe, según parámetros y campos seleccionados, con exportación a Excel y otros. Ejemplo: archivo con los datos (nombre, documento, número telefónico y correo electrónico) de los candidatos que se postularon a la vacante. </t>
  </si>
  <si>
    <t>debe permitir varios tipos de informes por filtros más específicos y personalizados. (Flexibilidad e integración con otros módulos del sistema)</t>
  </si>
  <si>
    <t>HCM_SPR_018</t>
  </si>
  <si>
    <t>Envío  automáticos y personalizado de cartas, notificaciones, agradecimientos de acuerdo a la fase durante y en el cierre del proceso de selección.</t>
  </si>
  <si>
    <t>2. GESTIÓN HUMANA</t>
  </si>
  <si>
    <r>
      <t>El sistema deberá permitir la contratación de personal de diferentes tipos de nómina (Ej: Funcionarios de Planta, Docentes de Cátedra, Docentes de Planta y Adminitrativos por hora, Ad-honoren y</t>
    </r>
    <r>
      <rPr>
        <sz val="9"/>
        <color rgb="FFFF0000"/>
        <rFont val="Arial"/>
        <family val="2"/>
      </rPr>
      <t xml:space="preserve"> </t>
    </r>
    <r>
      <rPr>
        <sz val="9"/>
        <color theme="1"/>
        <rFont val="Arial"/>
        <family val="2"/>
      </rPr>
      <t>Estudiantes en prácticas</t>
    </r>
    <r>
      <rPr>
        <sz val="9"/>
        <color rgb="FF000000"/>
        <rFont val="Arial"/>
        <family val="2"/>
      </rPr>
      <t>).</t>
    </r>
  </si>
  <si>
    <t>Tener en cuenta que los tipos de nómina son (administrativos, docentes y hermanos)</t>
  </si>
  <si>
    <t>Activación de empleado (diferentes actividades, inducción, carnetización, carta de presentación, asignación de puesto de trabajo, etc) (debe generara alertas)</t>
  </si>
  <si>
    <t>Bienestar GH</t>
  </si>
  <si>
    <t>Debe permitir la administración de dotaciones</t>
  </si>
  <si>
    <t>Creación automatica de dotación según tipo de cargo. Permitir control de inventarios.</t>
  </si>
  <si>
    <t>Permitir la programación o parametrización para envío de  notificaciones de  respecto a vencimiento de contratos por periodos de prueba, terminación de prácticas,  conforme a fechas de vinculación.</t>
  </si>
  <si>
    <t xml:space="preserve">El sistema debe permitir la generación y envio de notificaciones automáticas por diferentes medios (virtual y físico). </t>
  </si>
  <si>
    <t>Generar contratos y otrosis a docentes  a partir de la carga académica aprobada desde la vicerrectoría académica.</t>
  </si>
  <si>
    <t>La carga debe estar aprobada desde la vicerrectoría académica antes de la generación de contratos.</t>
  </si>
  <si>
    <t>Permitir procesos masivos de contratación docente en cada inicio de periodo académico, generación másiva de contratos, generación masiva de novedades de nómina.</t>
  </si>
  <si>
    <t>Tener en cuenta que para el caso de contratación docente se alimenta de integración de varios sistemas.</t>
  </si>
  <si>
    <t>El sistema debe permitir  realizar la carga de actos administrativos. Así como  la elaboración y seguimiento de contratos, otrosis, preavisos, vacaciones (normales y anticipadas), notificaciones, cartas de finalización que afecte la situación del funcionario dentro de la institución, teniendo en cuenta para ello las autorizaciones que cada acto requiere. La información la debe tomar del propio sistema para saber el nivel de delegación que tiene cada funcionario para saber si está autorizado a realizar el procedimiento.</t>
  </si>
  <si>
    <t>Tener en cuenta para el caso de contratación docente que se alimenta de integración de varios sistemas.</t>
  </si>
  <si>
    <r>
      <t xml:space="preserve">El sistema debe permitir cargar la contratación de catedra </t>
    </r>
    <r>
      <rPr>
        <sz val="9"/>
        <color theme="1"/>
        <rFont val="Arial"/>
        <family val="2"/>
      </rPr>
      <t>desde el sistema, validando para tal fin todas las variables necesarias para la liquidación mensual.</t>
    </r>
  </si>
  <si>
    <t>Tener en cuenta que se alimenta de la integración de varios sistemas. (Tener en cuenta que administrativos pueden dictar horas cátedra)</t>
  </si>
  <si>
    <t>HCM_CNT_09</t>
  </si>
  <si>
    <t>El sistema debe permitir realizar varios contratos a una sola persona independeintemene el tipo de contrato. Cada contrato debe permitir diferenciación en documementos y nómina.</t>
  </si>
  <si>
    <t>Permitir independiecia de contratos y su correspondiente seguimiento</t>
  </si>
  <si>
    <t>El sistema deberá permitir la gestión, seguimiento y reportes asociados a actos administrativos que impactan el proceso de contratación emitidos por Secretaría General, como: Encargos, apromociones, ascensos.(Tanto para administrativo como para docentes)</t>
  </si>
  <si>
    <t>Permitir encargos con diferentes tipos de cargos simultaneos. Permitir el pago fraccionado dependiendo del tipo de nómina (flexibilidad)</t>
  </si>
  <si>
    <t>El sistema deberá permitir la generación de notificaciones vía herramientas de mensajería, informando acerca del vencimiento de contratos y demás procesos academico-adminstrativos a los funcionarios y áreas interesadas.</t>
  </si>
  <si>
    <t>Incluir jefes, en áreas interesadas. Generar alertas automáticas previo vencimiento (equipo de contratación y carrera académicas).</t>
  </si>
  <si>
    <t>Permitir creación de hojas de vida.</t>
  </si>
  <si>
    <t>Toda la actualización que se realice debe estar asociada. Debe interoperar con cargue de información desde selección, formación, bienestar, SST y evlaución de desempeño.</t>
  </si>
  <si>
    <t xml:space="preserve">
Tener en cuenta que Habeas Data para docentes esta aprobado por Juridica, control intento y archivo. Este proceso ya se encuentra implementado desde el sistema de convocatoria RUP.</t>
  </si>
  <si>
    <t>Permitir que en las hojas de vida se pueda ingresar la información relacionada con:
- Datos demográficos (Nombre, dirección, teléfonos, etc)
- Información académica
- Referencias personales y familiares
- Experiencia laboral
- Núcleo familiar
- Demás información que facilite la gestión de los procesos academico-adminsitrativos.</t>
  </si>
  <si>
    <r>
      <t xml:space="preserve"> Tener en cuenta que se alimenta de integración de varios sistemas.
Para docentes tener presente que esto tiene vinculo con otros modulos relacionados con la labor académica del docente</t>
    </r>
    <r>
      <rPr>
        <b/>
        <sz val="9"/>
        <color rgb="FF00B0F0"/>
        <rFont val="Arial"/>
        <family val="2"/>
      </rPr>
      <t>.</t>
    </r>
  </si>
  <si>
    <t>Interactua con RUP y hoja de vida. En caso docente el proceso de creación inicia en carrera académica.
Para profesores existe el Sistema de Convocatoria Docente articulado con el Sistema Hoja de Vida - RUP (permite la carga de soportes en formato físicos de hoja de vida)</t>
  </si>
  <si>
    <t>Cada área responsable debe poder realizar las actualizaciones de acuerdo al modelo de seguridad.</t>
  </si>
  <si>
    <t xml:space="preserve">Cada área responsable debe poder realizar las actualizaciones de acuerdo al modelo de seguridad. Debe permitir la interoperabilidad e integración con otros sistemas (hoja de vida-RUP y sistema carrera academica)
</t>
  </si>
  <si>
    <t>Contratación y Carrera académica</t>
  </si>
  <si>
    <t>Permitir la integración con sistemas de producción intelectual liderados desde la coordinación de ediciones Unisalle.</t>
  </si>
  <si>
    <t>Permitir la solicitud de cambios de horario, prorrogas o modalidad de trabajo (Teletrabajo)  para la expedición de los correspondientes otrosí a los contratos laborales</t>
  </si>
  <si>
    <t>Ajustes particulares a los diferentes contratos. Debe permitir generacion de notificaciones automáticas al interesado.</t>
  </si>
  <si>
    <t>Permitir la conformación de diversas preformas de contratos de tal forma que para la elaboración de la minuta del contrato se hale la información de la hoja de vida y se genere automaticamente la minuta en la preforma de contrato requerida según tipo caracteristicas del tipo de contrato existente.</t>
  </si>
  <si>
    <t>Incluir contratos aprendizaje de aprendices.</t>
  </si>
  <si>
    <t>Integrar con El módulo académico para generar automaticamente los contratos de docentes a partir de la carga academica asignada.</t>
  </si>
  <si>
    <t xml:space="preserve">
Tener presente que para el desarrollo de este proceso se integra el sistema de plantilla de carga académica y el sistema de contratación docente.</t>
  </si>
  <si>
    <t>Permitir la firma digital de contratos laborales por parte de la institución.</t>
  </si>
  <si>
    <t>El sistema debe permitir envío de contratos virtuales en caso que se requiera.</t>
  </si>
  <si>
    <t>Integrar con El módulo de gestión de identidades para el aprovisionamiento de las cuentas de usuario y acceso a los servicios y sistemas de información de la Universidad inmeditamente se haya formalizado la contratación del colaborador.</t>
  </si>
  <si>
    <t xml:space="preserve">Los permisos deben ir asociados automáticamente a los roles particulares del cargo. (Tanto para vinculación como para desvinculación)
</t>
  </si>
  <si>
    <t>Integrar con El módulo de gestión de identidades para la inactivación de las cuentas de usuario y acceso a los servicios y sistemas de información de la Universidad inmeditamente sea desvinculado laboralemente el colaborador</t>
  </si>
  <si>
    <t xml:space="preserve">Los permisos deben ir asociados automaticamente a los roles particulares del cargo. (Tanto para vinculación como para desvinculación)
</t>
  </si>
  <si>
    <t>Integrar con El módulo de gestión documental para que toda la documentación de los procesos de selección e historia laboral  se almacenen en los repositorios de acuerdo con las estructuras documentales definidas por la institución.</t>
  </si>
  <si>
    <t>Tenemos empleados muy antiguos (tanto para activos como para retirados) importante que quede cargada la información "lo que más se pueda de historicos" en el mismo sistema.</t>
  </si>
  <si>
    <t>Para la contratación de los docentes: el sistema debe estar estructurado según los roles y alcances definidos por la universidad para el desarrollo de los procesos academico-adminitrativos asociados a la convocatoria, selección y contratación docente.</t>
  </si>
  <si>
    <t>En los sistemas de la Universidad  se encuentran parametrizados según los perfiles y alcance de cada uno de los docentes vinculados con la Institución</t>
  </si>
  <si>
    <t>El sistema debe permitir que la fecha de terminación de un contrato sea el día efectivo. Por ejemplo: terminación el día viernes así el pago se realice hasta el día domingo.</t>
  </si>
  <si>
    <t>Debe generar de manera automática la solicitud de paz y salvo con alertas a las partes involucradas en el momento del retiro del colaborador con cualquier tipo de cargo.</t>
  </si>
  <si>
    <t xml:space="preserve">  Permitir la gestión de avales por áreas involucradas</t>
  </si>
  <si>
    <t xml:space="preserve">Los reportes deben permitir ser generados con filtros que sean requeridos en diferentes situaciones. (Flexibilidad). Debe permitir también la generación de reportes que sean normativos.
</t>
  </si>
  <si>
    <t>Permitir generar, historicos y trazabilidad de información de novedades de contratación de docentes, independientemete el tipo de vinculación (contrato laboral o contrato civil)</t>
  </si>
  <si>
    <r>
      <t>El sistema debe permitir la definición y administración de los salarios base de los empleados, de acuerdo lineamientos institucionales y a los diferentes tipos de nómina (Ej: Funcionarios Administrativos</t>
    </r>
    <r>
      <rPr>
        <sz val="9"/>
        <color theme="1"/>
        <rFont val="Arial"/>
        <family val="2"/>
      </rPr>
      <t>,</t>
    </r>
    <r>
      <rPr>
        <sz val="9"/>
        <color rgb="FF000000"/>
        <rFont val="Arial"/>
        <family val="2"/>
      </rPr>
      <t xml:space="preserve"> Docentes, Hermanos, Ad-honoren y</t>
    </r>
    <r>
      <rPr>
        <sz val="9"/>
        <color theme="1"/>
        <rFont val="Arial"/>
        <family val="2"/>
      </rPr>
      <t xml:space="preserve"> estudiantes en prácticas).</t>
    </r>
  </si>
  <si>
    <t>Debe permitir el seguimiento y alertas de vacantes.</t>
  </si>
  <si>
    <r>
      <t>El sistema debe permitir la definición y administración de los salarios base por empleado, de acuerdo a escalas definidas, incluyendo modelo d</t>
    </r>
    <r>
      <rPr>
        <sz val="9"/>
        <color theme="1"/>
        <rFont val="Arial"/>
        <family val="2"/>
      </rPr>
      <t xml:space="preserve">e escalafon </t>
    </r>
    <r>
      <rPr>
        <sz val="9"/>
        <color rgb="FF000000"/>
        <rFont val="Arial"/>
        <family val="2"/>
      </rPr>
      <t>o categorías.</t>
    </r>
  </si>
  <si>
    <t>Debe generar alertas de control para ingreso de bases salariales. Permitir interoperabilidad con otros sistemas.</t>
  </si>
  <si>
    <t xml:space="preserve">Permitir la configuración y asociación de codigos salariales con escalas y grupos, los cuales deben representar nivel de grados o escalafones. </t>
  </si>
  <si>
    <t>Permitir configurar el modelo de compensación según lineamientos institucionales.</t>
  </si>
  <si>
    <t>Permitir la generación de informe, según parametros y campos seleccionados, con exportación a excel y otros.</t>
  </si>
  <si>
    <t>Debe permitir varios tipos de informes por filtros más específicos y personalizados. (Flexibilidad)</t>
  </si>
  <si>
    <t>Seguridad Social y Nómina</t>
  </si>
  <si>
    <t>Nómina</t>
  </si>
  <si>
    <t>Debe estar integrado de manera automático con los sistemas de registro de ingreso</t>
  </si>
  <si>
    <t>Integración automática. Debe permitir gestión de asignaciones parciales o simultaneas en diferentes departamentos.</t>
  </si>
  <si>
    <t>Seguridad Social</t>
  </si>
  <si>
    <t>Integración con módulo de Seguridad y salud en el trabajo y funcionalidad de autoservicio  para cargue de información</t>
  </si>
  <si>
    <t>El sistema debe permitir la gestión, seguimiento y control del registro de ausencias y vacaciones, de acuerdo a fechas que no afecten los procesos de liquidación de nominas.</t>
  </si>
  <si>
    <t>Debe permitir configuración con calendario de nómina. Permitir notificaciónes automáticas.</t>
  </si>
  <si>
    <t xml:space="preserve">El sistema debe tener el cosolidado historico de vacaciones </t>
  </si>
  <si>
    <r>
      <t xml:space="preserve">Permitir el cálculo de Vacaciones de  diferentes tipos de contratos  cuando aplique </t>
    </r>
    <r>
      <rPr>
        <sz val="9"/>
        <color theme="1"/>
        <rFont val="Arial"/>
        <family val="2"/>
      </rPr>
      <t>(Administrativos</t>
    </r>
    <r>
      <rPr>
        <sz val="9"/>
        <color rgb="FF000000"/>
        <rFont val="Arial"/>
        <family val="2"/>
      </rPr>
      <t>, Docentes, Hermanos, etc).</t>
    </r>
  </si>
  <si>
    <t>Integrar con el modulo de SST. Debe permitirse el control e inclusión de incapacidades particulares pagadas al 100%. Permitir alertas cuando las incapacidades afecten los contratos. (Niveles de prioridad)</t>
  </si>
  <si>
    <t>Seguridad Social y Financiera</t>
  </si>
  <si>
    <t>Debe permitir maneja pagos no salariales.</t>
  </si>
  <si>
    <t xml:space="preserve"> Debe quedar integrado para que sea una única planilla para pago de eduridad social</t>
  </si>
  <si>
    <t>Contar con funcionalidades web que permitan solicitar:
- Permisos, licencias y compensatorios (Avalados por Secretaría General)
- Registro inicial de incapacidad con posibilidad de cargar archivos soporte.
El cual debe contar con flujo de validaciónpara afectación como novedad en nómina.</t>
  </si>
  <si>
    <t>Debe contar con alertas que den cuenta del estado del flujo. Se deben radicar las incapacidades originales para dar validez al reporte.</t>
  </si>
  <si>
    <t xml:space="preserve">El rol del sistema debe permitir solo consulta y específico para el equipo de trabajo. </t>
  </si>
  <si>
    <t>El sistema debe tener un sistema de alertas y notificaciones que informe al funcionario sobre situaciones administrativas de su interés (como vacaciones) pueden ser enviadas al correo institucional o ser consultadas en listas de trabajo directamente en el sistema.</t>
  </si>
  <si>
    <t>Gestión Humana y Tecnología</t>
  </si>
  <si>
    <t>Gestión Humana y Gestión Documental</t>
  </si>
  <si>
    <t>Integrar con el módulo de gestión documental para el registro de soportes físicos, según situación administrativa.</t>
  </si>
  <si>
    <r>
      <t>El sistema deberá permitir generar consulta con funcionarios en vacaciones.</t>
    </r>
    <r>
      <rPr>
        <sz val="9"/>
        <color theme="1"/>
        <rFont val="Arial"/>
        <family val="2"/>
      </rPr>
      <t xml:space="preserve"> (Funcionarios  Administrativa</t>
    </r>
    <r>
      <rPr>
        <sz val="9"/>
        <rFont val="Arial"/>
        <family val="2"/>
      </rPr>
      <t xml:space="preserve"> - Encargos - Docentes - Hermanos, otros ).</t>
    </r>
  </si>
  <si>
    <t>Flexible</t>
  </si>
  <si>
    <t>Permitir la creación de estructuras que permitan la adecuada administración de posiciones, soportando ajustes en terminos de eliminación o cambios horizontales y verticales.</t>
  </si>
  <si>
    <t>El modulo debe contener flujos de aprobación para las solicitudes y nuevas posiciones y vacantes.</t>
  </si>
  <si>
    <t>Dentro de las aprobaciones es fundamental que contenga la información específica del nombre del cargo, salario, tipo de contrato, fechas de contrato, sede, etc.</t>
  </si>
  <si>
    <t>Permitir el control de vacantes vs estructura organizacional.</t>
  </si>
  <si>
    <t>Permitir la creación y actualización de la información de perfiles, con flujo de validación y aprobación.</t>
  </si>
  <si>
    <t>HCM_POS_013</t>
  </si>
  <si>
    <t>Contar con funcionalidades web que permitan solicitudes de posiciones (nuevas o vacantes)</t>
  </si>
  <si>
    <t>Integración con el módulo de Selección</t>
  </si>
  <si>
    <t>HCM_POS_014</t>
  </si>
  <si>
    <t>El sistema debe permitir que los jefes de los funcionarios tengan acceso a información de posiciones y estructura organizacional.</t>
  </si>
  <si>
    <t>Integración con el módulo de Selección- solo consulta y del área específica a la que pertenece.</t>
  </si>
  <si>
    <t>HCM_POS_015</t>
  </si>
  <si>
    <t>HCM_POS_016</t>
  </si>
  <si>
    <t>HCM_POS_017</t>
  </si>
  <si>
    <t>Solo consulta para su área específica (no para todos los cargos)</t>
  </si>
  <si>
    <t>HCM_POS_018</t>
  </si>
  <si>
    <t>HCM_POS_019</t>
  </si>
  <si>
    <t>HCM_POS_020</t>
  </si>
  <si>
    <t>Debe permitir flexibilidad de filtros.</t>
  </si>
  <si>
    <t>El sistema deberá permitir la administración de los perfiles para todo los tipos de nómina que requiere la UNISALLE</t>
  </si>
  <si>
    <t>Nómina administrativa, docentes y hermanos.</t>
  </si>
  <si>
    <t>El modulo debe administrar la información (datos personales y familiares, demográfica, académica, etc)  guardando su trazabilidad, según historial de cambios.</t>
  </si>
  <si>
    <t>Permitir la creación de estructuras para la adecuada administración de perfiles, asociados a las posiciones definidos, soportando ajustes en terminos de eliminación o crecimientos horizontales y verticales.</t>
  </si>
  <si>
    <t>Interacción con módulo de selección. (Vacantes con alertas y posibles candidatos internos)</t>
  </si>
  <si>
    <t>El sistema debe permitir generación de estadísticas interrelacionadas con la información cargada en los diferentes módulos.</t>
  </si>
  <si>
    <t>Permitir la configuración de las competencias, cualificaciones y habilidades de un perfil-cargo asociado.</t>
  </si>
  <si>
    <t>Estar conectado a los modulos de selección y evaluación de desempeño</t>
  </si>
  <si>
    <r>
      <t>Parametrizar los tipo de logros</t>
    </r>
    <r>
      <rPr>
        <b/>
        <sz val="9"/>
        <color theme="1"/>
        <rFont val="Arial"/>
        <family val="2"/>
      </rPr>
      <t xml:space="preserve"> </t>
    </r>
    <r>
      <rPr>
        <sz val="9"/>
        <color theme="1"/>
        <rFont val="Arial"/>
        <family val="2"/>
      </rPr>
      <t>creando catálogo de contenidos, relacionando competencias, titulos y habilidades.</t>
    </r>
  </si>
  <si>
    <t>Integrar con el módulo de hoja de vida y evaluación de desempeño.</t>
  </si>
  <si>
    <t>Direción Gestión Humana</t>
  </si>
  <si>
    <t>Gestión, seguimiento y trazabilidad de procesos Disciplinarios. Debe pemitir la carga de archivos soporte en direfentes tipos de formatos.</t>
  </si>
  <si>
    <t>Parametrizar los motivos disciplinarios y con posibilidad de descripción del caso</t>
  </si>
  <si>
    <t>HCM_PRF_09</t>
  </si>
  <si>
    <t>HCM_PRF_10</t>
  </si>
  <si>
    <t>HCM_PRF_11</t>
  </si>
  <si>
    <t>El sistema deberá permitir generar el manual de funciones atado a perfiles, posiciones, competenicas y procesos de la organización.</t>
  </si>
  <si>
    <t>HCM_PRF_12</t>
  </si>
  <si>
    <t>Guardar trazabilidad</t>
  </si>
  <si>
    <t>HCM_PRF_13</t>
  </si>
  <si>
    <t>El sistema deberá permitir generar consultas de los empleados vinculados a la UNiSALLE agrupando datos que el usuario defina. Ejemplo: Proceso, Unidad Administrativa, destino presupuestal, Ubicación regional, perfiles, posición, funciones, requisitos. Permitir la impresión de la hoja de vida del empleado.</t>
  </si>
  <si>
    <t>HCM_PRF_14</t>
  </si>
  <si>
    <t>Nómina GH</t>
  </si>
  <si>
    <t>Deberá disponer de mecanismos para el registro y control de las operaciones de la administración de la nómina del personal de la entidad por concepto de liquidación de nómina, novedades, horas extras, recargo nocturno, dominicales, días compensatorios, deducciones, prestaciones legales, retención en la fuente por los diferentes procedimientos, deducciones Ley 100, autoliquidaciones, aportes parafiscales, control de licencias e incapacidades, control de anticipo a las cesantías , prestaciones extralegales, liquidación de bonos pensionales y liquidaciones definitivas para el personal vinculado de la entidad. Gestión Nómina    - Ley 100,  Pagos No Salariales (Conceptos previamente definidos)</t>
  </si>
  <si>
    <t>El sistema deberá permitir la definición, clasificación y generación de diferentes tipos de nómina.</t>
  </si>
  <si>
    <t xml:space="preserve">Tener presente que la Universidad contempla nominas administrativa (planta, contratos de aprendizaje), docente y hermanos. </t>
  </si>
  <si>
    <t>HCM_NOM_003</t>
  </si>
  <si>
    <t>Gestión Presupuesto Y Gestión humana</t>
  </si>
  <si>
    <t>Permitir la  estimación la nomina de aprendices, practicantes, docentes de catedra, docentes de planta, personal administrativo y hermanos basado en datos historicos y acumulados.</t>
  </si>
  <si>
    <r>
      <t>El sistema deberá permitir la parametrización y configuración de datos como: salario mínimo, subsidio de transporte, subsidio de alimentación, porcentajes de retención en la fuente, seguridad social (Salud, pensión, caja de compensación familiar, ICBF, ARL), incapacidades, bonificación x productividad teniendo en cuenta los topes y los porcentajes, incrementos, % de intereses de Cesantías</t>
    </r>
    <r>
      <rPr>
        <sz val="9"/>
        <color theme="1"/>
        <rFont val="Arial"/>
        <family val="2"/>
      </rPr>
      <t xml:space="preserve"> y doceava</t>
    </r>
    <r>
      <rPr>
        <sz val="9"/>
        <color rgb="FF000000"/>
        <rFont val="Arial"/>
        <family val="2"/>
      </rPr>
      <t>, Topes (Auxilio de transporte, gastos de representación y subsidio de alimentación), diversos tipos de nómina (Docentes de Planta -Administrativos - Cargos, Docente Catedra - Escalafón- Hora,  Escalafón-Mes), motivos de retiro, periodos de liquidación, calendarios de nómina (AÑO BISIESTO), indemnizaciones AÑO BISIESTO, conceptos de nómina, bases de liquidación, rangos de indemnizaciones, entidades y cuentas de los funcionarios y tipos de contratos.</t>
    </r>
  </si>
  <si>
    <t xml:space="preserve"> Los calendarios deben incluir dias festivos, y días no laborales. Tener especial cuidado con años bisiestos. El sistema debe permitir tener el control de cuota de aprendices.</t>
  </si>
  <si>
    <t>Gestión Contable</t>
  </si>
  <si>
    <t>Configurar los tipos de operaciones y tipos de movimientos, con sus diferentes afectaciones contables (incluidas las claves contables de departamento, fuente, función), presupuestales y de los demas módulos que debe interoperar (ej: conceptos relacionados con la nómina vs. cuentas contables , partidas y contrapartidas).</t>
  </si>
  <si>
    <t xml:space="preserve">Tener contemplado la interoperatividad con financiera. La configuración no debe condicionar el libre pago y procesamiento de la nómina con autorizaciones previas presupuestales. </t>
  </si>
  <si>
    <t xml:space="preserve">Configurar los calendarios y fechas, de control requerido para el procesos de liquidación de nómina, periodos de pago de nómina. Quincenal y mensual.										</t>
  </si>
  <si>
    <t>El sistema deberá permitir la parametrización de entidades de seguridad social, con la información requerida para la liquidación y pago de la seguridad social por medio de planillas de autoliquidación.</t>
  </si>
  <si>
    <t>El sistema debe permitir la configuración de jornadas y tiempos laborales, para asignar a empleados.</t>
  </si>
  <si>
    <t>Debe estar paremetrizado en horario diurno, nocturno y festivo</t>
  </si>
  <si>
    <t>Permitir la parametrización de conceptos específicos de la Universidad (docentes a quienes se les mantiene seguridad Social y casos con incapacidades especiales con pago al 100%)</t>
  </si>
  <si>
    <t>Permitir la liquidación de cada uno de los conceptos de nómina  (incluídos los conceptos definidos como Pagos No Salariales) y prestaciones sociales según las normas legales para trabajadores de IES.</t>
  </si>
  <si>
    <t>permitir la configuracion de reportes de acuerdo a nuestra necesidad de IES</t>
  </si>
  <si>
    <t>El sistema debe permitir recalcular las nóminas adicionales de docentes cátedra a quienes se les mantiene seguridad Social.</t>
  </si>
  <si>
    <t>Calcular de acuerdo a normatividad: retenciones y aportes al sistema de seguridad social</t>
  </si>
  <si>
    <t>Permitir el control de los embargos efectuados en las diferentes nóminas de la universidad: 
·       Estos se deben poder parametrizar por tipo y orden de importancia
·       Generar el archivo para cargar en la plataforma del banco de acuerdo a las especificaciones dadas por los mismos (pueden variar de una entidad a otra)</t>
  </si>
  <si>
    <t>El sistema debe generar alertaS cuando el embargo supere el 50% del salario.</t>
  </si>
  <si>
    <t>El sistema debe permitir registrar el nivel de riesgos laborales de los funcionarios, verificando si existe presupuesto disponible (sin ser esto restrictivo para pago de nómina)</t>
  </si>
  <si>
    <t>El módulo no debe estar condicionado a disponibilidad presupuestal</t>
  </si>
  <si>
    <t>El sistema debe generar archivos de verificación de nóminas en los cuales se puedan revisar los diferentes conceptos liquidados, comparando la pre nomina (diferentes meses) con la nómina de meses anteriores. (Hasta años)</t>
  </si>
  <si>
    <t>El sistema debe permitir realizar conciliaciones más robustas (no solo del mes anterior)</t>
  </si>
  <si>
    <t>El sistema debe permitir la verificación presupuestal de cada nomina (mensual o liquidación de prestaciones) , debido a que es requisito que tengan recursos para que se pueda hacer el proceso de contabilización y de. (sin ser esto restrictivo para pago de nómina)</t>
  </si>
  <si>
    <t>Debe permitir la verificación presupuestal para el control, pero el pago y gestión de nómina no debe estar condicionado.</t>
  </si>
  <si>
    <t>El sistema debe alertar en línea con el sistema de presupuesto con el fin de controlar los saldos presupuestales por rubro, buscando que se activen alertas que permitan al usuario saber que recurso está disponible para cada destino, sede, programa, etc. (sin ser esto restrictivo para pago de nómina)</t>
  </si>
  <si>
    <t>Debe permitir la generación de alertas, pero el pago y gestión de nómina no debe estar condicionado a revisiones previas presupuestales. En casos espeficicos en los que se requieran ajustes presupuestales particulares estos deben ir previamente validados según los lineamientos institucionales.</t>
  </si>
  <si>
    <t>El sistema debe permitir que cada dependencia cargue las novedades de nómina por ejemplo: horas extras, trabajos de grado, horas adicionales docentes. Teniendo estado de aprobación por el líder de nómina antes de pasar a pago.</t>
  </si>
  <si>
    <t>Se debe permitir segregación de funciones en el flujo del ingreso de novedades</t>
  </si>
  <si>
    <t>El sistema debe traer los estudiantes en practica que les aplique afiliación a la ARL para efectos de generar la planilla de autoliquidación. Estos estudiantes se les paga salud y riesgos con un IBC de salario mínimo.</t>
  </si>
  <si>
    <r>
      <t>Permitir el cálculo de nóminas de administrativos, docentes, hermanos en sus diferentes tipos de contratos</t>
    </r>
    <r>
      <rPr>
        <sz val="9"/>
        <color theme="1"/>
        <rFont val="Arial"/>
        <family val="2"/>
      </rPr>
      <t xml:space="preserve"> (indefinido, fijo, </t>
    </r>
    <r>
      <rPr>
        <sz val="9"/>
        <color rgb="FF000000"/>
        <rFont val="Arial"/>
        <family val="2"/>
      </rPr>
      <t>hora Cátedra).</t>
    </r>
  </si>
  <si>
    <r>
      <t>Permitir el cálculo de Vacaciones de  diferentes tipos de contratos  cuando apliq</t>
    </r>
    <r>
      <rPr>
        <sz val="9"/>
        <color theme="1"/>
        <rFont val="Arial"/>
        <family val="2"/>
      </rPr>
      <t>ue (indefinido, fijo</t>
    </r>
    <r>
      <rPr>
        <sz val="9"/>
        <color rgb="FF000000"/>
        <rFont val="Arial"/>
        <family val="2"/>
      </rPr>
      <t>, hora Cátedra).</t>
    </r>
  </si>
  <si>
    <t xml:space="preserve">Se debe generar alertas cuando se supere el 50% del sueldo </t>
  </si>
  <si>
    <t>Gestión Contable y Gestión Humana</t>
  </si>
  <si>
    <r>
      <t xml:space="preserve">El sistema deberá permitir realizar la liquidación de nómina normal, adicional, </t>
    </r>
    <r>
      <rPr>
        <sz val="9"/>
        <color theme="1"/>
        <rFont val="Arial"/>
        <family val="2"/>
      </rPr>
      <t xml:space="preserve">reliquidación </t>
    </r>
    <r>
      <rPr>
        <sz val="9"/>
        <rFont val="Arial"/>
        <family val="2"/>
      </rPr>
      <t>y extra nómina teniendo en cuenta conceptos como (recargos, horas extras, recargo nocturno, dominicales, incapacidades, auxilios, préstamos, libranzas, fondos de empleados, cooperativas, embargos). Validación de la capacidad de descuento, aplicación de la ley de libranzas.</t>
    </r>
  </si>
  <si>
    <t>El sistema deberá permitir realizar dentro del proceso de nómina las siguientes transacciones: novedades de nómina vía (archivo plano, correo o internet), novedades por beneficiario, manejo de ausentismos y días no trabajados, control de incapacidades, conciliación de incapacidades, control y descuentos de diversos tipos de embargos (civil, alimentos, ejecutivo), generación medio magnético pago de embargos, control de sanciones y demandas, liquidación de impuestos a funcionarios (retenciones), generación de novedades.</t>
  </si>
  <si>
    <r>
      <t>El sistema deberá permitir realizar el cálculo de retroactivos originados por cualquier cambio en resoluciones,</t>
    </r>
    <r>
      <rPr>
        <sz val="9"/>
        <color theme="1"/>
        <rFont val="Arial"/>
        <family val="2"/>
      </rPr>
      <t xml:space="preserve"> cambio de escalafon</t>
    </r>
    <r>
      <rPr>
        <sz val="9"/>
        <color rgb="FF000000"/>
        <rFont val="Arial"/>
        <family val="2"/>
      </rPr>
      <t xml:space="preserve"> a los docentes, los datos laborales o los datos económicos del funcionario haciendo la diferencia entre la nómina liquidada y los nuevos valores manteniendo el histórico. Este cálculo debe afectar los conceptos devengados y deducciones sucedidos durante el tiempo de vigencia del mismo.</t>
    </r>
  </si>
  <si>
    <t>El sistema deberá permitir Liquidación de aportes de seguridad social teniendo en cuenta todas las novedades que se generan en el proceso de nómina (incapacidades, traslados, vacaciones, ingresos, retiros, descuentos, variaciones de salarios, etc.), generación de reportes y medios magnéticos para las diferentes entidades (EPS, ARL, AFP, UGPP, DANE, SNIES, Registraduría). Generación de la planilla integrada.</t>
  </si>
  <si>
    <t>El sistema deberá permitir la liquidación de sentencias judiciales, alimentos y cooperativas (sueldos, prestaciones sociales y seguridad social y cesantías).</t>
  </si>
  <si>
    <t>El sistema deberá permitir el ajuste de la ARL, de acuerdo al Riesgo en el que se encuentra catalogado el colaborador de acuerdo al cargo.</t>
  </si>
  <si>
    <t>El sistema deberá permitir realizar la liquidación de prestaciones sociales y autoliquidación de aportes, generando los medios magnéticos.</t>
  </si>
  <si>
    <t>HCM_NOM_054</t>
  </si>
  <si>
    <t>HCM_NOM_055</t>
  </si>
  <si>
    <t>El proceso de liquidaciones, debe contralar las jornadas asignadas, teniendo en cuenta si requiere aplicación de recargos nocturnos, o tarifas especiales.</t>
  </si>
  <si>
    <t>Gestión Presupuesto</t>
  </si>
  <si>
    <t>Debe estar en capacidad de realizar sensibilidades en relacion a salarios, cantidades de cargos,variables macroeconomicas y posibilidad de contar con mecanismo de control de cambios.</t>
  </si>
  <si>
    <t>El sistema debe permitir hacer calculos actuariales (para todos los casos)</t>
  </si>
  <si>
    <t>Contar con funcionalidades web que permitan la generación automática de:
- Certificados laborales con cargo, salario y antigüedad.
- Certificados de ingesos y retenciones unificado con Otras Rentas Laborales (Honorarios y pagos No Salariales)
- Certificados de Horas académicas dictadas (Para docentes)
- Historial de contratos, otrosis y promedios salariales
- Certificados de capacitaciones tomadas en la Universidad 
- Desprendibles de nómina</t>
  </si>
  <si>
    <t>Que la certificación laboral tenga la posibilidad de ser adaptada según necesidad del trabajador (3 plantillas mínimo).</t>
  </si>
  <si>
    <t>El sistema debe permitir que los jefes de los funcionarios tengan acceso a la consulta de los contratos, las fechas de vencimiento, finalización de periodos de prueba, periodos de vacaciones, licencias no remuneradas, permisos, incapacidades, movilidad docente</t>
  </si>
  <si>
    <t>Permitir la integración con el módulo de contabilidad para el registro de todas los conceptos generados desde nómina:  DEVENGO, DEDUCCIONES, PAGOS, PROVISIONES, de forma detallada por tercero.</t>
  </si>
  <si>
    <t>Carrera académica y Gestión Humana</t>
  </si>
  <si>
    <t>Integrarse con el módulo académico, para la correcta extracción y consolidación de la carga académica asignada a un docente,  por departamento y por función sustantiva desempeñada</t>
  </si>
  <si>
    <t>Tener en cuenta clave contable de Función</t>
  </si>
  <si>
    <t>Integrar con los módulos de tesorería, cuentas por pagar y contabilidad; para la causación contable y giros o transferencias correspondientes a los pagos de salud, pensión, aseguradora riesgos laborales, caja de compensación familiar, ICBF, SENA, Libranzas, Aportes AFC, Aportes Voluntarios a Pensiones</t>
  </si>
  <si>
    <t>El sistema debe contar con la funcionalidad de validación entre la información generada en el Módulo de Gestión Humana y la registrada en Contabilidad General (conciliación entre subsistemas )</t>
  </si>
  <si>
    <t>Permitir la posibilidad de pago de salario flexible.</t>
  </si>
  <si>
    <t>El sistema debe generar los formatos para capturas en los sistemas externos a la universidad. Entre los que están el del SNIES, DIAN, DANE, UGPP registraduria), entre otros.</t>
  </si>
  <si>
    <t xml:space="preserve">El sistema debe permitir generar información de la seguridad social de cada nómina de acuerdo al formato PILA (resolución 2388). </t>
  </si>
  <si>
    <t>Debe ser dinámico para cualquier operador. También debe salir información en archivo plano</t>
  </si>
  <si>
    <t>Se requiere flexibilidad en las consultas.</t>
  </si>
  <si>
    <t>El sistema deberá permitir acumulados de pagos por funcionarios: Genera acumulado de los pagos periódicos por cada concepto, tales como salario básico, pensiones, deducciones, prestaciones sociales y retenciones en la fuente. (todos los conceptos devengos, deducciones y descuentos)</t>
  </si>
  <si>
    <t>HCM_NOM_089</t>
  </si>
  <si>
    <t>El sistema deberá permitir Certificados: Permite la generación de certificados de ingresos y retenciones, exigido por la DIAN y los certificados laborales con las especificaciones del tiempo laboral, cargo, funciones, salario y tipo de vinculación.  Integrado con Rentas de Trabajo y Pagos No Salariales</t>
  </si>
  <si>
    <t>HCM_NOM_091</t>
  </si>
  <si>
    <t>El sistema deberá permitir generar consultas sobre registro y pago las cesantías, salarios, vacaciones, primas y todo lo que involucra prestaciones sociales por empleado o en general.</t>
  </si>
  <si>
    <t>HCM_NOM_092</t>
  </si>
  <si>
    <t>HCM_NOM_093</t>
  </si>
  <si>
    <t>Los archivos para el pago de las distintas nómina deben generase encriptados de acuerdo a las especificaciones técnicas requeridas por cada entidad, para mantener la seguridad de la información</t>
  </si>
  <si>
    <t>HCM_NOM_094</t>
  </si>
  <si>
    <t>El sistema debe generar la información para Medios Magnéticos Nacionales sobre salarios y otros conceptos de gastos (Pagos No Salariales), según la estructura definida por la DIAN (que peude variar de un año a otro) en un  reporte independiente exportable a excel, txt y pdf</t>
  </si>
  <si>
    <t>HCM_NOM_095</t>
  </si>
  <si>
    <t>El sistema debe contar con un Reporte epecífico que detalle por cada colaborador, todos los alivios tributarios que le son aplicados para efectos de su cálculo de Retención en la Fuente mensual.  Este debe poder generarse en excel, txt y pdf</t>
  </si>
  <si>
    <t>El sistema debe permitir realizar el cargue de alivios tributarios con su respectivo soporte en archivo adjunto.</t>
  </si>
  <si>
    <t>HCM_NOM_096</t>
  </si>
  <si>
    <t xml:space="preserve">Generar informes para exportar a herramientas de analisis de informacion como hojas de calculos  o  herramientas de analitica, asi como constancia de validacion presupuestal de la nomina liquidada. </t>
  </si>
  <si>
    <t>Los reportes deben permitir acumular la información de pagos, etc.</t>
  </si>
  <si>
    <t>HCM_PCR_09</t>
  </si>
  <si>
    <t>El sistema deberá permitir generar consultas de los empleados vinculados a la USALLE agrupando datos que el usuario defina. Ejemplo: Proceso, Unidad Administrativa, destino presupuestal, Ubicación regional, perfiles, posición, funciones, requisitos. Permitir la impresión de la hoja de vida del empleado.</t>
  </si>
  <si>
    <t>2.9. Administración de formación y Bienestar</t>
  </si>
  <si>
    <t>Capacitación</t>
  </si>
  <si>
    <t>Aplicaría solo para cargos administrativos</t>
  </si>
  <si>
    <t>Bienestar</t>
  </si>
  <si>
    <r>
      <t>El sistema deberá permitir la funcionalidad de bienestar, disponer de mecanismos para la parametrización, el registro, manejo y control de beneficios</t>
    </r>
    <r>
      <rPr>
        <sz val="9"/>
        <color rgb="FF000000"/>
        <rFont val="Arial"/>
        <family val="2"/>
      </rPr>
      <t xml:space="preserve"> y eventos recreativos o culturales.</t>
    </r>
  </si>
  <si>
    <t>Capacitación y Bienestar</t>
  </si>
  <si>
    <t>El sistema debe permitir el registro y control de la ejecución de los planes de formación y bienestar según programaciones</t>
  </si>
  <si>
    <t>Estará integrado con los resultados de evaluación de desempeño y planes de acción y mejora.</t>
  </si>
  <si>
    <t>El sistema deberá permitir registrar capacitaciones, registrando el costo estimado y causado.</t>
  </si>
  <si>
    <t>El sistema deberá permitir priorizar una necesidad de formación</t>
  </si>
  <si>
    <t>El sistema deberá permitir registrar los resultados de evaluaciones de las formaciones y dar seguimiento al aprendizaje.</t>
  </si>
  <si>
    <t>El sistema deberá permitir calcular indicadores para medir la efectividad, el cumplimiento, la cobertura y el nivel de satisfacción del proceso de capacitación.</t>
  </si>
  <si>
    <t>El sistema deberá permitir registrar el cumplimiento real de la formación de un funcionario (Aplica para créditos condonables o contratos de compromiso).</t>
  </si>
  <si>
    <t>Depende de la integración con otros sistemas (Docentes).</t>
  </si>
  <si>
    <t>Herramienta integral</t>
  </si>
  <si>
    <r>
      <t>El sistema deberá permitir consultar el número de empleados que están participando por programa</t>
    </r>
    <r>
      <rPr>
        <sz val="9"/>
        <color rgb="FF000000"/>
        <rFont val="Arial"/>
        <family val="2"/>
      </rPr>
      <t>.</t>
    </r>
  </si>
  <si>
    <t>Permitir consultas por sede, tipo de colaborador y género</t>
  </si>
  <si>
    <t>El sistema deberá permitir definir las diferentes áreas, sitios y coordinadores de actividades.</t>
  </si>
  <si>
    <r>
      <t>El sistema deberá permitir</t>
    </r>
    <r>
      <rPr>
        <b/>
        <sz val="9"/>
        <color rgb="FF000000"/>
        <rFont val="Arial"/>
        <family val="2"/>
      </rPr>
      <t xml:space="preserve"> </t>
    </r>
    <r>
      <rPr>
        <sz val="9"/>
        <color rgb="FF000000"/>
        <rFont val="Arial"/>
        <family val="2"/>
      </rPr>
      <t>controlar la participación</t>
    </r>
    <r>
      <rPr>
        <b/>
        <sz val="9"/>
        <color rgb="FF000000"/>
        <rFont val="Arial"/>
        <family val="2"/>
      </rPr>
      <t xml:space="preserve"> </t>
    </r>
    <r>
      <rPr>
        <sz val="9"/>
        <color rgb="FF000000"/>
        <rFont val="Arial"/>
        <family val="2"/>
      </rPr>
      <t>en los eventos programados tanto a empleados como a los familiares relacionados e invitados externos. Indicando el tipo de asistente.</t>
    </r>
  </si>
  <si>
    <t>El sistema deberá permitir administrar las certificaciones correspondientes.</t>
  </si>
  <si>
    <t>Capacitación
Bienestar</t>
  </si>
  <si>
    <t>El sistema deberá permitir generar encuestas para medir la satisfacción de los participantes tanto de actividades de formación como eventos de bienestar, y generar consultas sobre los resultados</t>
  </si>
  <si>
    <t>El sistema deberá permitir la evaluación de desempeño empleados administrativos  compuesto por los diferentes tipos de nómina.</t>
  </si>
  <si>
    <t>Esto solo para administrativos. Para el caso docente validar su aplicación y su integración con otros sistemas.</t>
  </si>
  <si>
    <r>
      <t>Contar con un módulo para la evaluación de desempeño según dimensiones establecidas por el Modelo Institucional a nivel de competencias</t>
    </r>
    <r>
      <rPr>
        <sz val="9"/>
        <color theme="1"/>
        <rFont val="Arial"/>
        <family val="2"/>
      </rPr>
      <t>, evaluación de productos, evaluación de instrumentos de cliente interno y cliente externo, que permita la parametrización de dimensiones adicionales que surjan de la revisión o ajuste del modelo de evaluación.</t>
    </r>
  </si>
  <si>
    <t>El sistema nos debe permitir definir el modelo a implementar. (flexibilidad)</t>
  </si>
  <si>
    <t>Contar con interfaz vía Web para diligenciamiento de evaluaciones, tipo encuentas para el diligenciamiento de las partes interesadas como: Jefes, colaboradores entre otros.</t>
  </si>
  <si>
    <t>Permitir la incluir partes interesadas.</t>
  </si>
  <si>
    <t>Flujos de aprobación</t>
  </si>
  <si>
    <t>Debe tener integración con el módulo de Formación.</t>
  </si>
  <si>
    <t>Debe tener integración con los módulos de selección y formación.</t>
  </si>
  <si>
    <t>Permitir el registro de incentivos y reconocimientos a colaboradores según ineamientos institucionales. Permitiendo la integración a su historia laboral.</t>
  </si>
  <si>
    <t>Permitir el registro de participación en cursos, capacitaciones, formación formal y no formal;  patrocinadas o dictadas por la Univerisdad asociando a la historia laboral del colaborador.</t>
  </si>
  <si>
    <t>Contratación y Gestión Documental</t>
  </si>
  <si>
    <t>Generación de informes, reportes y distintos tipos de análisis; requeridos por entidades externas (MEN, Contraloría, etc), según formato establecido.</t>
  </si>
  <si>
    <t>Reportes normativos y flexibles. Permitir reportes tipo metodología nine box.</t>
  </si>
  <si>
    <t/>
  </si>
  <si>
    <t>2.11. Seguridad y salud en el trabajo</t>
  </si>
  <si>
    <t>HCM_SST_001</t>
  </si>
  <si>
    <t>SST</t>
  </si>
  <si>
    <t>El sistema deberá permitir la gestión del  SST (sistema de seguridad y salud en el trabajo)  de todo el personal compuesto por los diferentes tipos de nómina.</t>
  </si>
  <si>
    <t>HCM_SST_002</t>
  </si>
  <si>
    <t xml:space="preserve">El sistema deberá permitir la funcionalidad del sistema de SST, disponer de mecanismos para la parametrización, el registro, manejo y control de a cuerdo a la normatividad aplicable. </t>
  </si>
  <si>
    <t>HCM_SST_003</t>
  </si>
  <si>
    <t>El sistema deberá permitir Consultas de los trabajadores dependientes, estudiantes en práctica, contratistas, cooperados y en misión para inducción y seguimiento en SST.</t>
  </si>
  <si>
    <t>HCM_SST_004</t>
  </si>
  <si>
    <r>
      <t>El sistema deberá permitir registrar,</t>
    </r>
    <r>
      <rPr>
        <sz val="9"/>
        <color theme="1"/>
        <rFont val="Arial"/>
        <family val="2"/>
      </rPr>
      <t xml:space="preserve"> gestionar y hacer seguimiento</t>
    </r>
    <r>
      <rPr>
        <sz val="9"/>
        <rFont val="Arial"/>
        <family val="2"/>
      </rPr>
      <t xml:space="preserve"> a los equipos y elementos de protección personal.</t>
    </r>
  </si>
  <si>
    <t>Debe permirtir llevar el control de inventarios</t>
  </si>
  <si>
    <t>HCM_SST_005</t>
  </si>
  <si>
    <t>El sistema deberá permitir registrar y hacer seguimiento a los accidentes, incidentes y enfermedades laborales en la hoja de vida del trabajador y las acciones generadas de la investigación.</t>
  </si>
  <si>
    <t>HCM_SST_006</t>
  </si>
  <si>
    <t>El sistema deberá permitir visualizar el manual de cargos y funciones con las responsabilidadades del cargo y de SST y su correspondiente profesiograma.</t>
  </si>
  <si>
    <t>HCM_SST_007</t>
  </si>
  <si>
    <t>El sistema deberá permitir actualizar la hoja de vida del funcionario luego de la aprobación y/o certificación de la capacitación en SST.</t>
  </si>
  <si>
    <t>HCM_SST_008</t>
  </si>
  <si>
    <t>El sistema debe permitir ingresar y gestionar los roles de colaboradores que aportan al sistema de seguridad y salud en el trabajo (Brigadistas,  Miembros del COPPAST, miembros del CCL, etc)</t>
  </si>
  <si>
    <t>HCM_SST_009</t>
  </si>
  <si>
    <t>El sistema deberá permitir Consultas de perfil sociodemográfico de la población.</t>
  </si>
  <si>
    <t>HCM_SST_0010</t>
  </si>
  <si>
    <t>El sistema deberá permitir Consultas de accidentes, incidentes y enfermedades en el periodo de consulta requerido, actuales e históricos, y generar reportes para exportar en diferentes formatos como PDF y Excel.</t>
  </si>
  <si>
    <t>HCM_SST_0011</t>
  </si>
  <si>
    <t>El sistema deberá permitir Consultas de ausentismos por enfermedad general, accidentes y enfermedades  de trabajo, actuales e históricos, y generar reportes para exportar en PDF o Excel.</t>
  </si>
  <si>
    <t>2.1. Selección</t>
  </si>
  <si>
    <t>PLAN DE TRABAJO DOCENTE</t>
  </si>
  <si>
    <t>Son múltiples los informes que se requieren para la gestión de las facultades y registro académico por lo que se considera un aspecto muy importante en El módulo que la generación de salidas de información se pueda realizar fácilmente y por personas que no necesariamente tengan perfiles técnicos. Adicionalmente agregaría mucho valor la generación de reportes que se puedan exportar a formato Excel para facilitar el análisis de información.</t>
  </si>
  <si>
    <t xml:space="preserve"> El módulo de horarios debe permitir la visualización de resultados de horarios de docentes, estudiantes e infraestructura, permitiendo analizar los resultados, compararlos y realizar análisis de sensibilidad para medir el efecto de un cambio.</t>
  </si>
  <si>
    <t>FINANZAS ESTUDIANTILES</t>
  </si>
  <si>
    <t>El módulo debe dar cumplimiento a las definiciones dadas en el procesos de admisiones estudiantes, según reglamentos estudiantiles y normativa de La universidad vigente, y opciones de configuración por ajustes de esta normatividad.</t>
  </si>
  <si>
    <t>Registro de información en el módulo financiero de pagos de matriculas y otros conceptos directos por medio de diferentes formas  de pagos como: efectivo, tarjeta debido, tarjeta credito, cheques y las permitidas por sector financiero y convenios que se suscriban)</t>
  </si>
  <si>
    <t>: Ej. Los pagos mixtos son los pagos que se realizan con diversos medios de pago en una misma transacción. Pueden tener configuraciones diferentes por tipo de pago, código único y banco, el sistema debe permitir el registro de estas transacciones de manera diferencial.</t>
  </si>
  <si>
    <t>Facilitar la integración entre el módulo financiero y académico de forma tal que los pagos que realice el estudiante por diferentes conceptos se reflejen de manera automática en El módulo académico, utilizando los webservices ya establecidos por La Universidad, el módulo de cajas. Así como permitir traslados de pago entre guías de matrícula del mismo estudiante.</t>
  </si>
  <si>
    <t>Actualmente se tienen webservices de recaudo automático para pagos en oficinas bancarias y pagos en línea (Tarjetas débtio y/o crédito) y el pago se ve reflejado en el sistema financiero y académico, de inmediato. Una vez se paga la guía de matrícula, se genera la factura con disposiciones de ley.</t>
  </si>
  <si>
    <t>Ej. Programas académicos semestrales, trimestrales, cuatrimestrales, cursos y extensión simultáneamente, controlado por ciclos y microciclos.</t>
  </si>
  <si>
    <t>Permitir integración con sistemas de facturación electrónica, generando informes y reportes que son requisito de ley.</t>
  </si>
  <si>
    <t>Actualmente La Universidad tiene facturación electrónica implementada con Dispapeles y su producto Fact-E</t>
  </si>
  <si>
    <t>Permitir la parametrización  de las tarifas asociadas a los programas académicos  con base en las reglas de negocio que se definen en las resoluciones anuales de tarifas. Así mismo, permitir la generación de guías de matrícula en cualquier momento, así sea de períodos anteriores, así como la generación de guías de inscripción a un programa académico o varios programas simultáneamente.
La liquidación de matrícula debe contemplar que pueda generarse una guía de matrícula antes o después de la inscripción de asignaturas, independiente del tipo de programa (Pregrado o postgrado)</t>
  </si>
  <si>
    <t>Las tarifas (Listas de precios) varían dependiendo del programa académico, del tipo de matrícula, año de ingreso, año de reingreso, número de créditos prematriculados, media matrícula y matrícula completa, y tipo de programa (Pregrado, postgrado, extensión, cursos). Los estudiantes de doble programa generan una sola guía de matrícula. El sistema debe guardar las equivalencias entre programas académicos (Código SNIES y centros de costo/departamentos)
El sistema debe permitir la inscripción a varios programas académicos, con su respectiva generación de guías de inscripción y de matrícula, simultánea o individualmente.
Así mismo, debe permitir las tarifas asociadas a cursos de extensión y otros cursos, tales como intersemestrales o Summer Academy, que se liquidan por horas/programa académico o por tarifa fija</t>
  </si>
  <si>
    <t>Las matrículas y demás tarifas de La Universidad siempre se liquidan en pesos colombianos, el sistema debe permitir conversión inversa con TRM del día de pago.</t>
  </si>
  <si>
    <t>Permitir la configuración de porcentajes de descuento por diferentes conceptos, los cuales se aplican al recibo de matricula. Dicha configuración deberá ser flexible permitiendo cambios o ajustes posteriores, así como cargues individuales y masivos.
Así mismo, el sistema deberá contemplar las reglas de descuentos, evitar aplicación de doble beneficio en una misma categoría, registrar beneficios según jerarquías definidas, controlar aplicación de doble beneficio y permitir la autogestión de descuentos por parte de los estudiantes, entre otras.</t>
  </si>
  <si>
    <t>El sistema debe respetar la base de liquidación (Tarifa) para la aplicación de descuentos, entre estos, por pronto pago. Así mismo, deben existir beneficios aplicables a demanda y otros automáticamente.</t>
  </si>
  <si>
    <t>Para el otorgamiento de Incentivos económicos El módulo debe verificar el cumplimiento por parte del estudiante de las reglas de negocio definidas por la  normatividad interna vigente incluyendo las directrices de otorgamiento de Incentivos económicos.</t>
  </si>
  <si>
    <t>Los incentivos económicos aplicables a las matrículas se categorizan en conceptos y grupos de conceptos, de manera que se pueda identificar fácilmente si se aplica una beca, una donación, un descuento, un patrocinio (Que genera cartera), entre otros. Así mismo, debe controlar bolsas de beneficios otorgados El sistema debe permitir que estos conceptos se creen fácilmente en cualquier momento, con sus debidas equivalencias contables y de registro financiero, así como inhabilitarlo en cualquier momento.</t>
  </si>
  <si>
    <t>Permitir el pago anticipado del costo total del programa académico e ir descontando de los saldos a favor del estudiante el valor correspondiente a los créditos o rangos de créditos matriculados para cada periodo académico adoptando los controles necesarios para impedir la matricula de créditos académicos no cubiertos por el valor pagado inicialmente. En todo sentido, permitir la aplicación de saldos a favor del estudiante en futuras matrículas de períodos no vigentes así como en el período en curso, controlando desde el ERP la cartera y facilitando su eventual devolución.</t>
  </si>
  <si>
    <t xml:space="preserve">Actualmente la universidad no gira saldos a favor por retiro de créditos, solo se giran saldos a favor por cancelaciones totales de matrícula dentro de las fechas establecidas con un porcentaje de costo administrativo, no obstante, el sistema deberá contar con esta funcionalidad. </t>
  </si>
  <si>
    <t>Actualmente la Universidad no tiene crédito directo, no obstante el sistema deberá tener esta funcionalidad.</t>
  </si>
  <si>
    <t>Contar con los medios para la notificación en línea del pago de los recibos de matricula realizados mediante recaudo electrónico y presencial con tarjeta de crédito o débito o efectivo en cajas, bancos y pasarelas de pago autorizadas.</t>
  </si>
  <si>
    <t>Enviar notificaciones al estudiante para la confirmación de pagos realizados por todo concepto.</t>
  </si>
  <si>
    <t>Cuando el webservice notifique un pago por cualquier concepto, enviar correo electrónico al estudiante. El texto del correo debe ser fácilmente parametrizable por concepto y tipo de matrícula.</t>
  </si>
  <si>
    <t>Webservices vigentes</t>
  </si>
  <si>
    <t>Permitir la contabilización y procesamiento de devoluciones totales o parciales de la facturación por matricula académica que ya fue cancelada, de acuerdo a lo definido en el reglamento estudiantil. Así como otras devoluciones autorizadas por La Universidad. Se deben permitir cargues masivos de esta información.</t>
  </si>
  <si>
    <t>En la devolución existe un cobro por costo administrativo, el sistema debe permitir el registro, administración, contabilización y seguimiento de este valor.</t>
  </si>
  <si>
    <t>Contar con componentes de integración de tal forma que los recibos de pago de matricula generen cartera temporal que solo afecte el módulo de cartera y al módulo de contabilidad solo se cuando hay recaudo. Posterior al pago de la guía de matrícula, se debe generar una factura con requisitos de ley.</t>
  </si>
  <si>
    <t>Permitir que la afectación contable y de cartera únicamente se dé cuando el estudiante pague la matrícula, esto teniendo en cuenta la generación de factura y su contabilización en el momento del pago. Se dfebe tener en cuenta la afectación contable y de cartera de las Notas Débito y Crédito en el momento del pago.</t>
  </si>
  <si>
    <t>Debe existir un control de cartera por cada nota crédito adicionada en cada guía/factura</t>
  </si>
  <si>
    <t>La base de liquidación debe ser parametrizable, permitiendo que se incluyan y excluyan conceptos que sumen o resten a esta base. Debe permitir liquidación de extermporaneidad sobre conceptos específicos (Derechos de matrícula, créditos adicionales) o sobre saldos pendientes por pagar.</t>
  </si>
  <si>
    <t>La liquidación de matrícula debe tener en cuenta: Parámetros para media matrícula, matrícula plena y créditos adicionales, por tipo de programa (Pregrado, postgrado, extensión, cursos), así como liquidación por crédito, por tipo de programa</t>
  </si>
  <si>
    <t>Pej. Abonos parciales, abonos de cesantías, saldos a favor de períodos anteriores o del mismo período, así como mayores valores a cobrar como multas, cobros por cheques devueltos, entre otros</t>
  </si>
  <si>
    <t>El cobro por matrícula de créditos adicionales debe estar incluido en la guía/factura de matrícula base. Solo en caso de tener un pago previo en el mismo período, se debe generar una guía nueva que tenga únicamente este cobro por créditos adicionales. El sistema debe permitir abonar saldos a favor que tenga el estudiante registrados previamente.
Las guías de matrícula deben generarse en cualquier momento, a partir de la inscripción de asignaturas del estudiante.</t>
  </si>
  <si>
    <t>Siempre debe visualizarse por separado las notas débito y crédito en la guía de matrícula y factura, no se debe permitir el neteo de saldos.</t>
  </si>
  <si>
    <t>Contar con componentes para la gestión de diferidos y amortización  de tal forma que se vean reflejadas los registros contables de diferidos y amortización a que haya lugar con la generación de los recibos de  matricula de cada estudiante. El sistema debe permitir la reversión de diferidos contables.</t>
  </si>
  <si>
    <t>Los diferidos deben se parametrizables por tipo de matrícula (Pregrado, postgrado, extensión, cursos) y demás conceptos, pues se tienen diferentes fechas de aplicación de ingresos por política contable</t>
  </si>
  <si>
    <t>Contar con componentes para la integración de tal forma que se vean reflejados en los módulos de cartera y contabilidad los Incentivos económicos otorgados a los estudiantes.</t>
  </si>
  <si>
    <t>Esto debe ser automático por autogestión, el estudiante desde su perfil deberá actualizar esta información y la misma debe viajar de forma automática y periódica a los módulos del ERP. Así mismo, el sistema debe permitir que se actualicen datos desde perfiles administrativos autorizados.</t>
  </si>
  <si>
    <t>Al crear la cartera de Icetex y entidades financieras, debe generar la fecha de vencimiento. Con rangos de fechas parametrizables. Debe permitir cambios de deuda para estos casos, con registro y control de cartera.</t>
  </si>
  <si>
    <t xml:space="preserve">El sistema debe contar con modulo para la postulación de Incentivos económicos, el cual debe aplicar con las condiciones especificas, según lo establecido por el convenio. </t>
  </si>
  <si>
    <t>Dependiendo de los incentivos económicos otorgados por La Universidad, el sistema deberá permitir la administración de los requisitos y listado de estudiantes que se postulen.</t>
  </si>
  <si>
    <t>Se debe impedir la modificación de la matrícula base en estos casos.</t>
  </si>
  <si>
    <t>Actualmente la Universidad no tiene crédito directo, no obstante el sistema deberá tener esta funcionalidad. El sistema deberá contar con control de deuda financiera e impedir que el estudiante que tenga activa una deuda genere prematrícula, genere guía de matrícula, consulte notas y genere paz y salvos para grado. Estas deudas deben controlarse por categorías, donde se encuentre fecha de generación y concepto de la deuda.</t>
  </si>
  <si>
    <t>Los créditos académicos siempre deben ser controlados desde la parte académica. La liquidación financiera debe ser tomada con base en esta información.</t>
  </si>
  <si>
    <t>Tener en cuenta los cobros administrativos por cancelaciones y los conceptos de devolución.</t>
  </si>
  <si>
    <t>Ante el retiro de unidades de estudio que generen saldos a favor del estudiante, El módulo deberá permitir dos posibilidades; la primera que se realice la devolución del dinero en cuyo caso deberá integrar y notificar al sistema contable y financiero para que se realice el giro correspondiente. La segunda posibilidad es el abono del saldo a favor para el siguiente periodo de matricula en cuyo caso El módulo deberá descontar del valor de matricula los saldos a favor del estudiante, diferenciando notas débito y credito.</t>
  </si>
  <si>
    <t>La deuda financiera debe impedir la prematrícula, generación de guía de matrícula y generación de paz y salvos, hasta que el estudiante se encuentre al día.</t>
  </si>
  <si>
    <t>El sistema deberá permitir cambios de denominación en programas académicos, así como mantener año y ciclo de ingreso para estudiantes de transferencia interna y cambio de denominación de programas académicos</t>
  </si>
  <si>
    <t>Identificar estudiantes que cursen su última materia para aplicar descuentos automáticos parametrizables</t>
  </si>
  <si>
    <t xml:space="preserve">Generar informe donde se evidencien todos los datos relativos a una matrícula, es decir: valor matricula, descuentos y detalles respecto a como efectuó el pago. Por rango de fechas, por períodos específicos y por estudiante </t>
  </si>
  <si>
    <t xml:space="preserve">Generar de informe(s) en los cuales se identifique la entidad financiera con la cual el estudiante financió la matricula, así como los patrocinios empresariales que pudo tener el estudiante. Por rango de fechas, por períodos específicos y por estudiante </t>
  </si>
  <si>
    <t>Permitir la generación de recibo de pago de matricula en formato PDF con los datos básicos del estudiante, valor ordinario y extraordinario, extemporáneo fecha de pago ordinario, fecha de pago extraordinario, fecha de pago extemporánea código de barras, unidades de estudio matriculadas con los créditos académicos correspondientes a cada unidad de estudio, observaciones, fecha de generación del documento por parte del estudiante, entre otros atributos.</t>
  </si>
  <si>
    <t>En la guía de matrícula (Documento privado): Datos básicos del estudiante, datos académicos (Número de créditos base, semestre anterior, créditos inscritos, créditos adicionales), valores débito y crédito, medios y fechas de pago. Marca de agua de pago y notas académicas y financieras.
En la factura: Datos de ley.</t>
  </si>
  <si>
    <t>En la guía de matrícula (Documento privado): Datos básicos del estudiante, datos académicos (Curso tomado), valores débito y crédito, medios y fechas de pago. Marca de agua de pago.
En la factura: Datos de ley.</t>
  </si>
  <si>
    <t>Para la generación de guías de matricula (Programas académicos y de extensión), El módulo debe permitir la definición de diferentes fechas de pago y los porcentajes de incremento que se aplican para los pagos que se realicen fuera de la fecha de pago ordinario ( Pago ordinario, pago extraordinario y pago extemporáneo). Así mismo debe permitir ampliar la fecha de pago a un grupo específico o a un estudiante en particular.</t>
  </si>
  <si>
    <t>Estas guías de matrícula incluyen todos los valores que se inscriben en la prematrícula para programas académicos, es decir, derechos de matrícula, créditos adicionales y demás valores a cobrar, así como notas crédito (Beneficios, créditos, abonos parciales, entre otros)</t>
  </si>
  <si>
    <t>Generar guías de matricula por concepto de créditos adicionales, cuando se haya pagado una guía de matrícula anterior y se inscriban los créditos posterior a este pago, en un mismo período académico. Estos créditos adicionales pueden inscribirse en fechas diferentes a las matrículas normales.</t>
  </si>
  <si>
    <t>Permitir la generación de guías de matricula a nombre de terceros pero que la gestión económica de estas guías afecten la historia académica del estudiante de tal forma que se  asocien los procesos académicos del estudiante al pago que debe efectuar el tercero</t>
  </si>
  <si>
    <t>Los registros en el sistema académico y financiero deben mantener el historial de cambios de deuda, siempre afectando la vida académica y financiera del estudiante</t>
  </si>
  <si>
    <t>SIS-FIN-049</t>
  </si>
  <si>
    <t>Permitir la consulta web del estado de cuenta de los estudiantes, así como consultas y reportes personalizables de historial financiero, saldos al día, deudas financieras, historial de pagos, pagos al día, métodos de pago, entre otros.</t>
  </si>
  <si>
    <t>SIS-FIN-050</t>
  </si>
  <si>
    <t>Controlar cada movimiento del sistema por medio de auditorías, donde estipule usuario, fecha, hora de transacción</t>
  </si>
  <si>
    <t>SIS-FIN-051</t>
  </si>
  <si>
    <t>Permitir la generación de certificados académicos y financieros del estudiante por autogestión.</t>
  </si>
  <si>
    <t>El estudiante debe solicitar su certificado desde el sistema, con una lista de certificados previamente definidos, seleccionar uno o varios certificados a pagar, generar factura de pago, una vez se pague esta factura se debe notificar automáticamente por webservices activos, posteriormente debe permitir la descarga del certificado por autogestión.</t>
  </si>
  <si>
    <t>1.7. Promoción y Desarrollo Humano</t>
  </si>
  <si>
    <t>PROMOCION Y DESARROLLO HUMANO</t>
  </si>
  <si>
    <r>
      <t xml:space="preserve">El módulo debe dar cumplimiento a las definiciones dadas en el procesos </t>
    </r>
    <r>
      <rPr>
        <sz val="9"/>
        <rFont val="Arial"/>
        <family val="2"/>
      </rPr>
      <t>de Promoción y Desarrollo Humano</t>
    </r>
    <r>
      <rPr>
        <sz val="9"/>
        <color rgb="FF000000"/>
        <rFont val="Arial"/>
        <family val="2"/>
      </rPr>
      <t>, según normatividad vigente tanto reglamentos estudiantiles y acuerdos internos de la Universidad como la normatividad vigente a nivel nacional que riga a las IES y a los programas que desde el MEN se lideran y opciones de configuración por ajustes.</t>
    </r>
  </si>
  <si>
    <r>
      <t>Contar con un módulo que permita la planeación y registro de actividades del area de Promoción y Desarrollo Humano</t>
    </r>
    <r>
      <rPr>
        <sz val="9"/>
        <color rgb="FFFF0000"/>
        <rFont val="Arial"/>
        <family val="2"/>
      </rPr>
      <t xml:space="preserve"> </t>
    </r>
  </si>
  <si>
    <r>
      <t>Para la planeación y ejecucion de las actividades de</t>
    </r>
    <r>
      <rPr>
        <sz val="9"/>
        <color rgb="FFFF0000"/>
        <rFont val="Arial"/>
        <family val="2"/>
      </rPr>
      <t xml:space="preserve"> </t>
    </r>
    <r>
      <rPr>
        <sz val="9"/>
        <rFont val="Arial"/>
        <family val="2"/>
      </rPr>
      <t>Promocion  y Desarrollo Humano</t>
    </r>
    <r>
      <rPr>
        <sz val="9"/>
        <color theme="1"/>
        <rFont val="Arial"/>
        <family val="2"/>
      </rPr>
      <t xml:space="preserve"> el módulo debe permitir la conformación de presupuestos integrada con el módulo de presupuestos así como el control de la ejecución presupuestal.</t>
    </r>
  </si>
  <si>
    <t>Integración SIAF</t>
  </si>
  <si>
    <t>Permitir el registro por medio: Biométrico (huella), lectura de códigos (QR, Códigos de barra o códigos de documentos de identidad) para el conteo y estadisticas de participación en eventos de Promoción y Desarrollo Humano, incluidos eventos de manera virtual y remota</t>
  </si>
  <si>
    <t>Integración con medios de identificación y herramientas de eventos virtuales</t>
  </si>
  <si>
    <t>Integrar con El módulo de gestión documental para que toda la documentación de Promoción y Desarroll Humano se almacene en los repositorios de acuerdo con las estructuras documentales definidas por la institución.</t>
  </si>
  <si>
    <t>VIDA UNIVERSITARIA</t>
  </si>
  <si>
    <t>Permitir el registro de atención del Centro de Escucha y de seguimiento a los casos.</t>
  </si>
  <si>
    <t xml:space="preserve">Funcionalidades: debe permiter registro de datos personales, registro de información según el número de reuniones, encuentros y sesiones, y tener permisos de visualización según el tipo de caso
El Centro de escucha es un area donde se recepcionan y se acompañan todas las situaciones presentadas por cualquier miembro de la comunidad educativa sobre violencias basadas en género. Esta dependencia debe remitir los casos dependiendo de la situación a los programas académicos, bienestar universitario, gestion humana y/o area juridica de la universidad para continuar con el acompañamiento y/ seguimiento de los casos de acuerdo al protocolo. </t>
  </si>
  <si>
    <t>Permitir el registro y matrícula de estudiantes a las electivas culturales y deportivas, la asignación de calificaciones y fallas según los parámetros de las otras asignaturas en la universidad.</t>
  </si>
  <si>
    <t xml:space="preserve">Contar con un módulo que permita la gestión de los grupos representativos ,centros de interés y otros colectivos de la universidad para la concesión de descuentos, reconocimientos o incentivos laborales por participación en estos grupos. </t>
  </si>
  <si>
    <t>Funcionalidades que abarquen la inscripción a los grupos representativos, seguimiento de actividades y logros, asignacion de descuentos, asignación y ejecución presupuestal, generación de reportes e inidicadores, entre otras.</t>
  </si>
  <si>
    <t>EGRESADOS</t>
  </si>
  <si>
    <t>Formulario flexible, los campos pueden ser administradores y gestionados por el usuario y poder lncluir nuevas variables si se requieren.</t>
  </si>
  <si>
    <t>Sistema flexible con diferentes tipos de preguntas y que permita la generación de informes y tabulación según los diferentes tipos de análisis.</t>
  </si>
  <si>
    <t>El descuento puede ser a diferentes niveles y tipos de formación (formal y no formal) y con porcentaje de descuento parametrizable.</t>
  </si>
  <si>
    <t>Formulario flexible, los campos pueden ser administrados y gestionados por el usuario y poder lncluir nuevas variables si se requieren.</t>
  </si>
  <si>
    <t>Permitir la integración con El módulo de bolsa de empleos para la consulta de datos de egresados.</t>
  </si>
  <si>
    <t>Actualmente la bolsa de empleo se maneja con elempleo.com, pero la idea es que se adapte a otros sistemas.</t>
  </si>
  <si>
    <t>Construir un módulo que permita registrar en los egresados y estudiantes lo siguiente:
Emprendimiento y tipos de emprendimiento.
Publicaciones académicas.
Egresados destacados.</t>
  </si>
  <si>
    <t>Permitir la generación de informes. 
Captar inofrmación sobre emprendimientos y tratamiento de datos por si la requiere la generación de un marketplace</t>
  </si>
  <si>
    <t>Integraciones con CRM y sistemas de comunicación masiva.</t>
  </si>
  <si>
    <t>Contruir un módulo de actualización de datos para estudiantes que solicitan su grado, de tal manera que la actualización se convierta en un requisito de solicitud de grado, una vez el estudiante reciba el grado esta información debe migrar al sistema de información de egresados.</t>
  </si>
  <si>
    <t>DIR. BIENESTAR</t>
  </si>
  <si>
    <t>Gestion de eventos</t>
  </si>
  <si>
    <t>Registrar la participación de los estudiantes, docentes, administrativos y egresados en los eventos de la Dirección de Bienestar en el que se indique  nombre del evento, fecha, hora, duración, sede y que de esta información se pueda generar el reporte SNIES para el ministerio de Educación.
Trazabilidad presupuestal, participación esperada y cumplimiento del cronograma establecido.</t>
  </si>
  <si>
    <t>Gestión de proyectos</t>
  </si>
  <si>
    <t>Permitir la gestión de los proyectos desarrollados en las diferentes coordinaciones y sus líneas de trabajo , permitiendo validar la trazabilidad en cuanto hitos, validaciones, entregables y seguimiento.</t>
  </si>
  <si>
    <t>Gestion de donaciones con trazabilidad frente a la asignación de destino de recursos</t>
  </si>
  <si>
    <t>consulta y validación de afectación financiera. (integración con SIAF).</t>
  </si>
  <si>
    <t>BIENESTAR-SERVICIO MEDICO</t>
  </si>
  <si>
    <t>Contar con un módulo de historias clínicas con manejo de:
Estadísticas de morbilidad, Inventario de medicamentos y dispositivos, con controles de temperatura y humedad.
Manejo de RIPS, BAI validados por Secretaria de Salud</t>
  </si>
  <si>
    <t>Este módulo debe contemplar aspectos de historia clínica deportiva, cuestionario de aptitud para la actividad física e historia clínica psicológica. 
Verificación y control de estudiantes que programan y no asisten a citas</t>
  </si>
  <si>
    <t>Permitir registro de incapacidades para estudiantes,  con informes de morbilidad diferenciando por tipo usuario y programa académico</t>
  </si>
  <si>
    <t>Integrar el módulo de historías clínicas con el módulo de riesgos laborales para el caso de colaboradores.</t>
  </si>
  <si>
    <t xml:space="preserve">Notificación de alerta de traumas y/o enfermedades que impidan realizar actividad fisica. </t>
  </si>
  <si>
    <t>Permitir registro de enfermedades,con seguimiento de pacientes y alertas de seguimiento, asociando incapacidades a dicha enfermedad y generación de indicadores según normatividad.</t>
  </si>
  <si>
    <t>BIENESTAR - ACOMPAÑAMIENTO INTEGRAL</t>
  </si>
  <si>
    <t>Generar alertas tempranas para el acompañamiento a grupos poblacionales</t>
  </si>
  <si>
    <t>la combinación de variables como:  núcleo familiar, lugar de procedencia, lugar de residencia, puntaje del ICFES, estrato socioeconómico, dependencia económica del estudiante, personas que dependen económicamente del estudiante, condición laboral de los estudiantes, ingreso mensual que percibe el estudiante por su actividad laboral, fuente de los recursos para el pago del semestre.
Definir factores para generar alerta y definir roles para iniciar acciones.</t>
  </si>
  <si>
    <t>Generar alertas tempranas cuando el estudiante pierde reiterativamente asignaturas, cancela asignaturas y semestre</t>
  </si>
  <si>
    <t>Definir factores para generar alerta y definir roles para iniciar acciones.</t>
  </si>
  <si>
    <t xml:space="preserve">Consultar los apoyos y el año o semestre de los que ha sido beneficiario por parte de la Universidad y puntualmente del Área de Trabajo Social </t>
  </si>
  <si>
    <t>1.M.A.S Postulados: se realiza convocatoria por la página web, los estudiantes se inscriben, se mira cumplimiento de requisitos, presentan pruebas (entrevistas y pruebas psicotécnicas) y se seleccionan los estudiantes que apoyarán actividades durante el semestre y recibirán un incentivo en el pago de la matrícula.2.M.A.S Identificados: las diferentes dependencias de la Universidad Identifican estudiantes con condiciones de vulnerabilidad socioeconómica  y son remitidos para que se les brinde apoyo económico de alimentación o transporte. El estudiante también puede hacer la solicitud directa del apoyo. Trabajo Social realiza entrevista de validación de condiciones.3.Becas Académicas de Honor: el Observatorio de la Vida Universitaria remite base de datos con promedios académicos ponderados y semestrales, Bienestar se encarga de realizar el estudio para consolidar el reporte de los estudiantes beneficiarios de las becas y envía informe a la VPDH para emisión del Acuerdo.4.Becas San Juan Bautista De La Salle: se realiza convocatoria por la página web, los estudiantes se inscriben, cada área (investigación, deportes, cultura y proyección social) revisa cumplimiento de requisitos y selecciona al estudiante que recibirá la beca y remite a Bienestar el acta.5.Auxilio educativo por vulnerabilidad: los estudiantes presentan la solicitud por escrito con soportes y posteriormente se realiza entrevista para validar condiciones. 6.Auxilio educativo por ser hijo de administrativo o docente: se realiza convocatoria, los estudiantes se postulan, se revisa cumplimiento de requisitos y se emite acuerdo. 7. Vivienda Unisalle: el estudiante directamente hace uso del portafolio de residencias ofertado por Bienestar y se lleva el registro de esto.</t>
  </si>
  <si>
    <t>Registro si el estudiante cumplió o no con las horas de corresponsabilidad social.</t>
  </si>
  <si>
    <t>los estudiantes por recibir los apoyos de MAS Identificados (alimentación o transporte) y Auxilio educativo por ser hijo de administrativo o docente deben realizar horas de corresponsabilidad social en contraprestación del apoyo recibido. Si no cumplen con las horas estipuladas no podrán acceder a otros apoyos.</t>
  </si>
  <si>
    <t>identificar grupos poblacionales que requieren cierto tipo de acompañamiento especifico</t>
  </si>
  <si>
    <t>ser pilo paga, generación E, fondo de reparación de víctimas, personas con discapacidad, estudiantes de inmersión y multiculturalidad.
Esta información debe quedar en el registro de matrícula desde el proceso de admisión y se debe actualizar constantemente para su consulta</t>
  </si>
  <si>
    <t xml:space="preserve">Que en la hoja de vida del estudiante se pueda consultar el acompañamiento realizado en el SAI, componente que realiza el acompañamiento, avance del proceso y las tutorías recibidas por diferentes unidades, como: departamento de ciencias básicas, CLEO, biblioteca
</t>
  </si>
  <si>
    <t>Que el sistema permita registrar toda la información del Sistema de Acompañamiento Integral del estudiante realizado por los diferentes componentes y que esta información quede registrada en la hoja de vida para consulta, permitiendo la consulta de acuerdo a los permisos de cada area.</t>
  </si>
  <si>
    <t>BIENESTAR - SOSTENIBILIDAD Y ECOLOGIA INTEGRAL</t>
  </si>
  <si>
    <t>Integración en dos vías de la aplicación de préstamo de bicicletas:</t>
  </si>
  <si>
    <t>Permitir la validación de los estudiantes activos y las multas generadas las cuales se deben vincular a la hoja de vida del estudiante</t>
  </si>
  <si>
    <t>Integración con el sistema de información de parqueaderos: Biciusuarios</t>
  </si>
  <si>
    <t>debe permitir visualizar la información de los biciusuarios de la comunidad educativa, arrojando estadísticas que permitan valorar indicadores de movilidad sostenible</t>
  </si>
  <si>
    <t>Manejo de residuos:Integración con la aplicación  Plastic Play</t>
  </si>
  <si>
    <t>debe permitir el registro rápido de los estudiantes en la aplicación, relacionando únicamente el correo electrónico institucional.</t>
  </si>
  <si>
    <t>BIENESTAR - DEPORTES</t>
  </si>
  <si>
    <t>Inscripción a CAF</t>
  </si>
  <si>
    <t xml:space="preserve">Acceso a la información de las bases de datos de los estudiantes activos, egresados graduados, docentes y administrativos que puedan inscribirse como usaurios de CAF y tener los permisos de consulta </t>
  </si>
  <si>
    <t xml:space="preserve">Verificación de pago </t>
  </si>
  <si>
    <t>Integración con el SIAF para validar el pago de la inscripción de los estudiantes matriculados activos, egresados graduados, validando estas condiciones en todos los eventos de la Dirección</t>
  </si>
  <si>
    <t>Verificación de Administrativo y docente activo</t>
  </si>
  <si>
    <t xml:space="preserve">Se requiere tener integración con el modulo de SSST para validar el ingreso sin restricciones según ARL de colaboradores y asi poder inscribirlos en las actividades deportivas (CAF y Otros eventos) </t>
  </si>
  <si>
    <t xml:space="preserve">Registrar el control del préstamo de juegos de mesa, elementos deportivos y culturales  </t>
  </si>
  <si>
    <t xml:space="preserve">para contol y seguimiento del préstamo de juegos de mesa, elementos deportivos y culturales por sede, con el nombre del juego prestado, fecha y hora.  </t>
  </si>
  <si>
    <t>Descargar base de datos de estudiantes de pregrado y posgrado con las siguientes características: *Promedios ponderados y semestrales con 3 decimales, *% de créditos aprobados, para pregrado que cumplan con el 30% o 10% . 2. Descargar base de datos de estudiantes que estén realizando cogrado. 3.Poder identificar si el estudiante es su programa de base, o esta realizando doble programa y/o si ha estudiado en otro programa.</t>
  </si>
  <si>
    <t>Consolidación de la participación estudiantil a todos los eventos de la Dirección de Bienestar de acuerdo a los requerimientos del MEN y demás entidades.</t>
  </si>
  <si>
    <t>BIENESTAR</t>
  </si>
  <si>
    <t>Reportes del servicio de orientación</t>
  </si>
  <si>
    <t>Poder contar con un informe que permita analizar los datos, como motivos de consulta más frecuentes por programa, por genero.
Reporte de las atenciones recibidas por los estudiantes del programas gubernamentales con motivo de consulta.
Reporte cuando el estudiante deje de ser beneficiario del Programas gubernamentales</t>
  </si>
  <si>
    <t>Reportes del Área de Trabajo Social</t>
  </si>
  <si>
    <t>Contar con un informe en el que se pueda obtener datos como motivo y tipo de atención, ingreso a la atención (propia, remisión, SAI Sistema Acompañamiento Integral)
Informe al finalizar el semestre de los estudiantes beneficiarios, tipo de apoyo recibido y monto.
Informe del programa MAS (monitario de acompañamiento y servicio) al finalizar el semestre en el que se tenga información si son de último semestre y si hacen parte de programas del Estado, con el propósito de tomar las decisiones correspondientes para otorgar el incentivo.
Para el proceso de selección poder consultar información como el estado de la matrícula (matriculado o no matriculado), si es beneficiario de algún apoyo de carácter económico por parte de la Universidad, porcentaje de los créditos académicos aprobados en el programa académico, promedio académico ponderado, afiliación  en el Sistema de Salud (EPS) en cualquiera de los Regímenes de Seguridad Social en Salud (Contributivo o subsidiado).</t>
  </si>
  <si>
    <t>Reporte semestral de proyectos ejecutados</t>
  </si>
  <si>
    <t>La consolidación de los proyectos ejecutados por coordinación mostrando el estado: planeación, en ejecución y finalizado.</t>
  </si>
  <si>
    <t>Reporte de Biciusuarios</t>
  </si>
  <si>
    <t xml:space="preserve">Reporte mensual de las personas de la comunidad educativa que ingresan a la sedes de la Universidad en bicicleta como medio de transporte. </t>
  </si>
  <si>
    <t>Reporte de sanciones efectuadas por el programa de bicicletas compartidas</t>
  </si>
  <si>
    <t>Reporte mensual de los estudiantes que incurrieron en sanciones por el mal uso del programa.</t>
  </si>
  <si>
    <t xml:space="preserve">Reporte de eventos </t>
  </si>
  <si>
    <t>Contar con un reporte semestral de los eventos ejecutados por la Dirección de Bienestar en relación a la ejecución presupuestal, cumplimiento del cronograma y cobertura.</t>
  </si>
  <si>
    <t>Reporte CAF Centro de acondicimiento fisico</t>
  </si>
  <si>
    <t>Se requiere un reporte mensual de inscritos al CAF y de la asistencia y de los usuarios.</t>
  </si>
  <si>
    <t xml:space="preserve">Reporte Sala de Juegos </t>
  </si>
  <si>
    <t xml:space="preserve">Reporte de préstamo de juegos de mesa, elementos deportivos y culturales por mes, por ciclo y por año.
Estadisticas de movimientos de elementos prestados por nombre de juego, fecha y hora. </t>
  </si>
  <si>
    <t>Es importante que LOS INSTRUCTORES que no tienen carácter de DOCENTE puedarn realizar los registros que correspondan en los demas modulos de gestión académica, según funcionalidades requeridas. Las electivas deben contar con todas las configuraciones y funcionalidades de los demas tipos de asignaturas de tal forma que se lleve el registro académico (asistencia, notas, aprobación, etc) de cada estudiante que participa en ellas.</t>
  </si>
  <si>
    <t>El módulo debe dar cumplimiento a las definiciones dadas en el procesos de Educación no formal, según reglamentación interna que da cumplimiento a definiciones del MEN. Decreto 114 de 1996. Las horas contempladas para diplomados no deben superar las 160, dado que mayor a esta intensidad es educación para el trabajo y la Universidad no está facultada para desarrollar esta clase de educación no formal.</t>
  </si>
  <si>
    <t>El sistema debe permitir la identificación de los estudiantes de cursos y diplomados que llegan al programa a partir de la gestión realizada.</t>
  </si>
  <si>
    <t>El sistema debe contar con componente(s) de integración con El módulo de relacionamiento con clientes (CRM) para que a partir de la información consignada en el formulario de inscripción se lleve a cabo las actividades comerciales a que haya lugar para lograr vincular al interesado, a través de una gestión de seguimiento al personal inscrito.</t>
  </si>
  <si>
    <t>El sistema debe permitir la generación de recibo de pago o factura segun sea el caso para cursos o diplomados  en formato PDF con los datos básicos del estudiante o la empresa, valor fecha de pago código de barras estándar, conceptos de pago, observaciones, entre otros atributos, ajustado o integrado a la normatividad de facturación electrónica.</t>
  </si>
  <si>
    <t>El sistema debe permitir que se realicen cambios de tipología en la guía de pago, cuando los estudiantes solicitan reintegro y van a realizar su actualización a través de un diplomado</t>
  </si>
  <si>
    <t>El sistema debe permitir la modificación de fechas y en algunos casos de valor de la oferta, cada vez que se requiera para lograr una apertura óptima del curso o diplomado</t>
  </si>
  <si>
    <t>El sistema debe permitir la eliminación o inactivación de registros, cuando estos sean de prueba o requieran modificar información en el listado de inscripción</t>
  </si>
  <si>
    <t>El sistema debe permitir la entrada alfanumérica y sin límite de caracteres para los documentos de identificación de las personas que van a realizar su proceso de inscripción nacionales como internacionales</t>
  </si>
  <si>
    <t>El sistema debe garantizar la existencia de componentes para integrar la pasarela de pago electrónico con El módulo para la notificación en línea del pago de los recibos de cursos o diplomados mediante recaudo electrónico con tarjeta de crédito o débito y debe aplicar a pagos nacionales como internacionales.</t>
  </si>
  <si>
    <t xml:space="preserve">El sistema debe permitir la integración con El módulo contable y financiero de tal forma que se parametricen y configuren los destinos presupuestales para los cursos de extensión </t>
  </si>
  <si>
    <t>El sistema debe permitir la integración con El módulo contable y financiero de tal forma que en éste se vean reflejadas las afectaciones presupuestales de ingresos, costos, gastos e inversión fruto de la operatividad de los programas de extensión  en los diferentes destinos presupuestales.</t>
  </si>
  <si>
    <t>El sistema debe permitir la devolución de dinero en aquellos casos en los cuales una persona haya pagado el curso o diplomado y no se haya abierto por no alcanzar punto de equilibrio o simplemente cuando la persona desiste de tomar el curso antes de haber iniciado. También debe permitir hacer devolución de excedentes pagados.</t>
  </si>
  <si>
    <t>El sistema debe permitir la parametrización para el otorgamiento de descuentos en cursos o diplomados conforme a los convenios o acuerdos establecidos que se tengan con una entidad externa que manifiesta interés de participación en cursos de extensión</t>
  </si>
  <si>
    <t>El sistema debe permitir el reporte de los ingresos generados con el listado generado de inscritos y pagos</t>
  </si>
  <si>
    <t>El sistema debe permitir la generación de diplomas o certificados de asistencia a cursos o diplomados con firma digital y un medio electrónico de verificación de autenticidad de los documentos firmados, acuerdo parametros prefijados de porcentaje de cumplimiento y nota (para opción de grado).</t>
  </si>
  <si>
    <t>El sistema debe permitir la consulta de las hojas de vida de los docentes de planta, catedra y opción de OPS con el fin de identificar perfiles académicos que puedan dictar cursos o diplomados</t>
  </si>
  <si>
    <t>El sistema debe permitir el registro de notas en escalas numéricas, alfanuméricas o cualitativas para las cursos o diplomados especialemente los que se toman: 1) Cuando son diplomados que otorgan créditos académicos para homologar y 2) Cuando se toma como modalidad de actualización. Los cursos o diplomados no se toman como opción de grado</t>
  </si>
  <si>
    <t>El sistema debe integrarse con El módulo de control de acceso de tal forma que un estudiante de diplomado pueda ingresar a las instalaciones de la universidad presentando el documento de identidad o mediante la lectura biométrica de huella digital.</t>
  </si>
  <si>
    <t>El sistema debe permitir la evaluación de la oferta académica, así como la de los docentes quienes contribuyeron como capacitadores por parte de sus participantes</t>
  </si>
  <si>
    <t>SIS-EDC-058</t>
  </si>
  <si>
    <t>SIS-EDC-059</t>
  </si>
  <si>
    <t>SIS-EDC-060</t>
  </si>
  <si>
    <t>El sistema tiene las características generales básicas de un módulo de administración de proyectos.</t>
  </si>
  <si>
    <t>El sistema permite el seguimiento de Proyectos en sus aspectos Técnicos, Financieros y Administrativos</t>
  </si>
  <si>
    <t>Permite manejar los costos, gastos e inversiones identificando diferentes fuentes generadoras de costos o aplicándolos a diferentes departamentos de Costo</t>
  </si>
  <si>
    <t>Debe contar con funcionalidad para hacer procesos de selección y reclutamiento del personal que apoyará los procesos de extensión</t>
  </si>
  <si>
    <t>Genera alarmas parametrizables con base en los registros de ejecución del proyecto.</t>
  </si>
  <si>
    <t>Permite la integración de un sistema de workflow parametrizable para gestionar las actividades asociadas a los proyectos</t>
  </si>
  <si>
    <t>Permite la generación de reportes y consultas sobre los datos y sobre el avance del proyecto de forma personalizada y de forma gráfica</t>
  </si>
  <si>
    <t>Tiene integración con el sistema de compras para generar requerimientos específicos de adquisiciones</t>
  </si>
  <si>
    <t>Permite parametrizar diferentes etapas dentro de los proyectos</t>
  </si>
  <si>
    <t>Tiene integración robusta con el sistema de gestión académica para generar información relevante para evaluación docente</t>
  </si>
  <si>
    <t>Permite Administrar terceros no vinculados con la institución dentro de los proyectos</t>
  </si>
  <si>
    <t>Tiene integración con el módulo de contratos para generar facturas de cobro por servicios u otros conceptos</t>
  </si>
  <si>
    <t>El sistema permite generar facturas de forma cíclica por concepto de cobros de servicios u otros rubros automáticamente</t>
  </si>
  <si>
    <t>Poder crear formularios de registro de proyectos y acciones sociales que permita asociar los datos de profesores, estudiantes, externos y otros datos generales (lugar, destinatarios, tipo de acción, entre otros)</t>
  </si>
  <si>
    <t>1.9. Extensión - Proyectos</t>
  </si>
  <si>
    <t>Seguridad y salud en el trabajo</t>
  </si>
  <si>
    <t>EDUCACIÓN CONTINUADA</t>
  </si>
  <si>
    <t>Tiene integración con el módulo académico para efecto de estudiantes y docentes involucrados en los proyectos</t>
  </si>
  <si>
    <t>PROYECTOS EXTENSIÓN</t>
  </si>
  <si>
    <t>Permitir que el sistema se pueda crear, eliminar los tipos de documentos de acuerdo a las necesidades de cada proceso de admisión.</t>
  </si>
  <si>
    <r>
      <t>D</t>
    </r>
    <r>
      <rPr>
        <sz val="9"/>
        <color theme="1"/>
        <rFont val="Arial"/>
        <family val="2"/>
      </rPr>
      <t>e acuerdo a criterios  a nivel Institucional y a nivel de  programas.</t>
    </r>
  </si>
  <si>
    <t xml:space="preserve">El proceso de admisión puede tener variaciones de acuerdo a directrices institucionales </t>
  </si>
  <si>
    <t>El modelo de admisión prevé que los aspirantes de programas registren una información un poco diferente, de acuerdo al programa y nivel de interés, razón por la cual es importante la existencia de formularios diferenciados.</t>
  </si>
  <si>
    <t>Diseño Responsive para facilitar el diligenciamiento del formularios desde cualquier dispositivo móvil.</t>
  </si>
  <si>
    <t>En el formulario se debe validar que el aspirante es posible que se inscriba con cedula pero para el Saber 11 se pide el tipo y número de documento con el que presento la prueba y para algunos casos es tarjeta de identidad es decir es diferente al documento con el que se inscribió.</t>
  </si>
  <si>
    <t>Como es el caso de estudiantes que ya cursaron algún programa académico poder complementar y actualizar la información ya registrada</t>
  </si>
  <si>
    <t>El sistema deberá notificar si el aspirante es de colegio Lasallista y le informa al sistema financiero para la aplicación del respectivo descuento en la matrícula 
Registro y parametrización del sistema para  los aspirantes por Convenios de Becas Gubernamentales como Pilo Paga, Generación E. para el no cobro de la inscripción.</t>
  </si>
  <si>
    <r>
      <t xml:space="preserve"> Al momento de registrar el pago de la inscripción se notifica al centro de contacto para proceder al agendamiento de las entrevistas. Las entrevistas las manejan los Programas Académicos.
</t>
    </r>
    <r>
      <rPr>
        <sz val="9"/>
        <rFont val="Arial"/>
        <family val="2"/>
      </rPr>
      <t>Quien recibe los recaudos es el sistema financiero y debe estar integrado para que la información se refleje en línea en el sistema académico y demás sistemas de la Universidad que tengan que ver con pagos.</t>
    </r>
  </si>
  <si>
    <t>Para Admisiones debe permitir parametrizar las opciones a los Programas Académicos y restringir domingos y festivos
El sistema actual tiene el agendamiento de entrevistas y es manejado por los Programas Académicos.</t>
  </si>
  <si>
    <t xml:space="preserve">El sistema deberá permitir gestión de pruebas en caso de requerirse o no de acuerdo al modelo de admisión </t>
  </si>
  <si>
    <t>El sistema deberá permitir exportar la información por programa académico o de manera general por Pregrado y Posgrado.</t>
  </si>
  <si>
    <t>Registro Estudiantil - Trayectoria del estudiante</t>
  </si>
  <si>
    <t>INDICE REQUERIMIENTOS</t>
  </si>
  <si>
    <t>Ej: estudiantes doble programa nuevos y antiguos, inmersión, movilidad saliente, reconocimiento de créditos electivos, gira académica, cogrado, otras.</t>
  </si>
  <si>
    <t xml:space="preserve">: Ej. La unidad de estudio define cuatro cortes de notas, el primer y segundo corte equivalen cada uno al 20% de la nota definitiva y el tercer y cuarto corte corresponden cada uno al 30%   </t>
  </si>
  <si>
    <t>Ej: registro de materias, impresión de guía, trámite de grado.</t>
  </si>
  <si>
    <t>Para Pregrado los estudiantes antiguos registran asignaturas (prematricula) sin estar matriculados, por lo cual debe tener en cuenta el control de cupos, confirmando el cupo con el recaudo de matricula.</t>
  </si>
  <si>
    <t xml:space="preserve">: La aplicación de normativas generará como consecuencia bloqueo académico para no renovar matricula hasta que atienda la situación pendiente. </t>
  </si>
  <si>
    <t>La liquidación y generación de la guía de matrícula se realiza desde modulo Financiero</t>
  </si>
  <si>
    <t>: Ej. Estudiantes con descuento en su matricula que no cumplan con los promedios académicos definidos en la normatividad interna para mantener el descuento, se les retira el beneficio y se cobra la totalidad de la matricula y su estado será "sin derecho a descuento".  Integración Módulo Financiero</t>
  </si>
  <si>
    <t xml:space="preserve">: Ej. Estudiantes con procesos disciplinarios en curso cuyos fallos hayan sido favorables al estudiante y que por alguna circunstancia se le deba restablecer beneficios que otorga la Universidad modificando alguna variable en El módulo. Dicha modificación debe ser documentada y llevar auditoria respecto al usuario que la realizó y la fecha y hora en que se aplicaron los cambios en El módulo. </t>
  </si>
  <si>
    <t>Validación con Finanzas y integración con la gestión de internalización.</t>
  </si>
  <si>
    <t>Notificar al programa y al profesor. Protocolo de acuerdo a la autorización, grupo completo, corrección de nota a uno o varios estudiantesy corte por corte.</t>
  </si>
  <si>
    <t>Parametrizable de acuerdo al reglamento estudiantil</t>
  </si>
  <si>
    <t>: Son múltiples los informes que se requieren para la gestión de las facultades y registro académico por lo que se considera un aspecto muy importante en El módulo que la generación de salidas de información se pueda realizar fácilmente y por personas que no necesariamente tengan perfiles técnicos. Adicionalmente agregaría mucho valor la generación de reportes que se puedan exportar a formato Excel para facilitar el análisis de información.</t>
  </si>
  <si>
    <t>: Las asignaturas están tipificadas a partir del modelo pedagógico tal como se describe a continuación:
- asignaturas nucleares: Corresponden a las asignaturas que pertenecen a la disciplina del programa académico respectivo.
- asignaturas transversales:   Corresponden a las asignaturas comunes para todos los programas académicos. Este tipo de unidades se subdivide en tres subtipos: Transversales obligatorias, Transversales socio-humanísticas y transversales en cultura.  
- asignaturas electivas: Corresponden a las asignaturas que no hacen parte de la disciplina del programa académico ni del concepto de transversalidad curricular pero si responden a necesidades institucionales, gremiales o del entorno para establecer la relación entre el conocimiento, el contexto social y cultural.
- asignaturas complementarias: Corresponden a las asignaturas que complementan las mallas curriculares de los planes de estudio y que definen una línea de profundización por la cual el estudiante puede enfocar su formación académica.
- asignaturas optativas: Corresponden a las asignaturas por las que puede optar un estudiante por ejemplo para obtener una doble titulación con algún aliado internacional.</t>
  </si>
  <si>
    <t>Integración y validación con la gestión deinternacionalización</t>
  </si>
  <si>
    <t>La visualización de asignaturas pendientes deberá estar disponible para el estudiante y para los usuarios internos de la Universidad.</t>
  </si>
  <si>
    <t xml:space="preserve"> Se busca que El módulo genere algo similar a una consejería académica a partir de las asignaturas pendientes por cursar, horarios y grupos disponibles de tal forma que el estudiante cuente con una herramienta que le ayude tomar la decisión para su inscripción. Dentro del componente de autoservicio</t>
  </si>
  <si>
    <t>Cambios de grupo y/o horarios validando los criterios de la gestión económica</t>
  </si>
  <si>
    <t>Aplica para pregrado y posgrado</t>
  </si>
  <si>
    <t>Controlando los cruces de horario entre programas y que permita generar procesos de homologación automático.</t>
  </si>
  <si>
    <t>El estudiante puede retirar asignaturas de un ciclo e inscribirla en el siguiente ciclo siendo este ultimo ciclo parte del periodo académico vigente. Así mismo si el estudiante pierde una asignatura en un ciclo académico debe poder inscribirla en el siguiente ciclo.</t>
  </si>
  <si>
    <t xml:space="preserve"> Ej. Antes de iniciar la matricula cada semestre  se debería presentar el formulario de actualización de datos y hasta tanto no se diligencie no permitir la matricula del estudiante.</t>
  </si>
  <si>
    <t>Aplica para personal autorizado, dado a las validaciones previas de la docuemntación para realizar el cambio.</t>
  </si>
  <si>
    <t>Configuración de paz y salvos 
Otorgamiento de paz y salvos por dependencias
Generación de recibo de pago
Terminación de asignaturas del plan de estudios
Cumplimiento de créditos totales del programa
Cumplimiento de requisitos de grado
Validación de estados: Pérdida de cupo por sanción disciplinaria, Validación de tiempo no expirado para grado</t>
  </si>
  <si>
    <t>Validación de criterios académicos para aprobación de la inscripción al curso vacacional:   se debe tener en cuenta criterios del reglameto estudiantil.  inscrito, aprobado, no aprobado, recibo pagado. recibo no pago.</t>
  </si>
  <si>
    <t>Prácticas profesionales y Pasantías</t>
  </si>
  <si>
    <t xml:space="preserve">Un porcentaje importante de la operación de la Universidad se destina en la generación de información para el Ministerio de Educación Nacional y las entidades acreditadoras por lo tanto es de la mas alta trascendencia que El módulo facilite el registro y posterior extracción de información para atender las exigencias de los diferentes entes de control. Naturalmente la extracción de información debe preservar principios de seguridad de información de tal forma que cada usuario vea lo estrictamente necesario de acuerdo con su rol y privilegios asignados en el módulo. </t>
  </si>
  <si>
    <t>Es importante para la Universidad mantener estrecho contacto con los estudiantes en práctica, por lo tanto, el envío de notificaciones respecto a su práctica profesional seria un valor agregado para el estudiante.</t>
  </si>
  <si>
    <t>SIS-PRA-015</t>
  </si>
  <si>
    <t>SIS-PRA-016</t>
  </si>
  <si>
    <t>SIS-PDH-001</t>
  </si>
  <si>
    <t>SIS-PDH-002</t>
  </si>
  <si>
    <t>SIS-PDH-003</t>
  </si>
  <si>
    <t>SIS-PDH-004</t>
  </si>
  <si>
    <t>SIS-PDH-005</t>
  </si>
  <si>
    <t>SIS-PDH-006</t>
  </si>
  <si>
    <t>SIS-PDH-007</t>
  </si>
  <si>
    <t>SIS-PDH-008</t>
  </si>
  <si>
    <t>SIS-PDH-009</t>
  </si>
  <si>
    <t>SIS-PDH-010</t>
  </si>
  <si>
    <t>SIS-PDH-011</t>
  </si>
  <si>
    <t>SIS-PDH-012</t>
  </si>
  <si>
    <t>SIS-PDH-013</t>
  </si>
  <si>
    <t>SIS-PDH-014</t>
  </si>
  <si>
    <t>SIS-PDH-015</t>
  </si>
  <si>
    <t>SIS-PDH-016</t>
  </si>
  <si>
    <t>SIS-PDH-017</t>
  </si>
  <si>
    <t>SIS-PDH-018</t>
  </si>
  <si>
    <t>SIS-PDH-019</t>
  </si>
  <si>
    <t>SIS-PDH-020</t>
  </si>
  <si>
    <t>SIS-PDH-021</t>
  </si>
  <si>
    <t>SIS-PDH-022</t>
  </si>
  <si>
    <t>SIS-PDH-023</t>
  </si>
  <si>
    <t>SIS-PDH-024</t>
  </si>
  <si>
    <t>SIS-PDH-025</t>
  </si>
  <si>
    <t>SIS-PDH-026</t>
  </si>
  <si>
    <t>SIS-PDH-027</t>
  </si>
  <si>
    <t>SIS-PDH-028</t>
  </si>
  <si>
    <t>SIS-PDH-029</t>
  </si>
  <si>
    <t>SIS-PDH-030</t>
  </si>
  <si>
    <t>SIS-PDH-031</t>
  </si>
  <si>
    <t>SIS-PDH-032</t>
  </si>
  <si>
    <t>SIS-PDH-033</t>
  </si>
  <si>
    <t>SIS-PDH-034</t>
  </si>
  <si>
    <t>SIS-PDH-035</t>
  </si>
  <si>
    <t>SIS-PDH-036</t>
  </si>
  <si>
    <t>SIS-PDH-037</t>
  </si>
  <si>
    <t>SIS-PDH-038</t>
  </si>
  <si>
    <t>SIS-PDH-039</t>
  </si>
  <si>
    <t>SIS-PDH-040</t>
  </si>
  <si>
    <t>SIS-PDH-041</t>
  </si>
  <si>
    <t>SIS-PDH-042</t>
  </si>
  <si>
    <t>SIS-PDH-043</t>
  </si>
  <si>
    <t>SIS-PDH-044</t>
  </si>
  <si>
    <t>SIS-PDH-045</t>
  </si>
  <si>
    <t>SIS-PDH-046</t>
  </si>
  <si>
    <t>SIS-PDH-047</t>
  </si>
  <si>
    <t>SIS-PDH-048</t>
  </si>
  <si>
    <t>SIS-PDH-049</t>
  </si>
  <si>
    <t>Compensaciones  - Compensación base</t>
  </si>
  <si>
    <t>Contratación de Personal</t>
  </si>
  <si>
    <t xml:space="preserve">Para los ejercicios de validacion presupuestal, el sistema debe permitir configurar la peridiocidad de la estimacion de la nomina ademas de cuenta, departamento y funcion, una persona puede estar o no asociada a varios departamentos, asi como considerar un flujo de trabajo en relacion a los docentes que presenten ascensos y promociones para ser tenidos en cuenta en dicha estimación. </t>
  </si>
  <si>
    <t>Permitir la generación de informes para las partes interesadas intermas y  entidades externas como fondos, UGPP, Dane, SENA, Registraduría Nacional, DIAN, MEN.</t>
  </si>
  <si>
    <t>La nomina liquidada mensualmente debe realizar validaciones con la estimacion generada para dicho periodo y pedir aprobaciones en caso de cambios.</t>
  </si>
  <si>
    <t>Proyección de carrera</t>
  </si>
  <si>
    <t>Evaluación de desempeño (Empleados / Docentes)</t>
  </si>
  <si>
    <t>Permitir consultas  a la auditorías del módulo de acuerdo a rol y perfil asociado.</t>
  </si>
  <si>
    <t>Integrar Módulos Financiero, Académico y Desarrollo Humano a Gestor documental. (Producto actual OnBase)</t>
  </si>
  <si>
    <t>Integrar Módulo de Académico con el módulo de gestión de identidades para: Creación, administración de bloqueos y cancelación de accesos de los estudiantes. (Producto Actual MIM – Microsoft Identity Manager)</t>
  </si>
  <si>
    <t>Integrar con portales o soluciones bancarios implementando medidas de seguridad informática en las comunicaciones para mitigar riesgos de fraude. (cifrado - blockchain)</t>
  </si>
  <si>
    <t>Permitir la integración con el módulo de firma digital de documentos provisto por Certicamara (WSSIGN) - Directo o a través del gestor documental</t>
  </si>
  <si>
    <t>Permitir la Integración del Módulo Financiero y Académico, con el operador de facturación electrónica.</t>
  </si>
  <si>
    <t>Integración, componente Historias Clínicas.</t>
  </si>
  <si>
    <t xml:space="preserve">Integración componentes gestión administrativa de salud óptica (Producto actual AgilMed) </t>
  </si>
  <si>
    <t>Integración con Componente de Proceso de Selección y Contratación Docente.</t>
  </si>
  <si>
    <t>Integración con Componentes de Evaluación del Desempeño Docente</t>
  </si>
  <si>
    <t>Integración Sistema de apoyo a la Gestión de Internacionalización(Producto actual NEXUS – Desarrollo interno)</t>
  </si>
  <si>
    <t>NFN-INT-004</t>
  </si>
  <si>
    <t>NFN-INT-005</t>
  </si>
  <si>
    <t>NFN-INT-013</t>
  </si>
  <si>
    <t>NFN-INT-014</t>
  </si>
  <si>
    <t>ARQUITECTURA Y RENDIMIENTO</t>
  </si>
  <si>
    <t>NFN-REN-004</t>
  </si>
  <si>
    <t>Los componentes deben contar con la aplicación de los principios de Usabilidad y Experiencia de Usuario (UX)</t>
  </si>
  <si>
    <t>Facil e intuitivo. 
Algunos factores de la usabilidad (tiempos de carga, diseño limpio y claro, accesibilidad de acuerdo posibles dificultades, coherencia titulo y registro, poco complejo)
Experiencia de usuario positiva (Eficiente, Util, genere confianza, buen diseño, facilidad, seguridad, supera la expectativa)</t>
  </si>
  <si>
    <t>SIS-EXT-026</t>
  </si>
  <si>
    <t>El sistema deberá permitir realizar la activación por periodo académico y por programa académico (según fecha registro calificado) y planes de estudio para su oferta académica, de acuerdo con el Calendario de admisiones.</t>
  </si>
  <si>
    <t>Durante los momentos de máxima concurrencia por matricula, El módulo debe soportar la transaccionalidad generada por los estudiantes más la operatividad de las áreas funcionales que usan el módulo, siendo esta última de aproximadamente 100 usuarios funcionales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</si>
</sst>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font>
    <font>
      <u/>
      <sz val="11"/>
      <color theme="10"/>
      <name val="Calibri"/>
      <family val="2"/>
    </font>
    <font>
      <b/>
      <i/>
      <sz val="14"/>
      <color theme="1"/>
      <name val="Calibri"/>
      <family val="2"/>
      <scheme val="minor"/>
    </font>
    <font>
      <b/>
      <u/>
      <sz val="11"/>
      <color theme="10"/>
      <name val="Calibri"/>
      <family val="2"/>
    </font>
    <font>
      <b/>
      <sz val="11"/>
      <name val="Calibri"/>
      <family val="2"/>
    </font>
    <font>
      <b/>
      <i/>
      <sz val="16"/>
      <color theme="1"/>
      <name val="Calibri"/>
      <family val="2"/>
      <scheme val="minor"/>
    </font>
    <font>
      <sz val="8"/>
      <name val="Calibri"/>
      <family val="2"/>
      <scheme val="minor"/>
    </font>
    <font>
      <sz val="11"/>
      <color theme="1"/>
      <name val="Arial"/>
      <family val="2"/>
    </font>
    <font>
      <sz val="11"/>
      <color rgb="FF243F60"/>
      <name val="Arial"/>
      <family val="2"/>
    </font>
    <font>
      <sz val="10"/>
      <color theme="1"/>
      <name val="Arial"/>
      <family val="2"/>
    </font>
    <font>
      <b/>
      <sz val="11"/>
      <color theme="1"/>
      <name val="Arial"/>
      <family val="2"/>
    </font>
    <font>
      <b/>
      <sz val="10"/>
      <color theme="1"/>
      <name val="Arial"/>
      <family val="2"/>
    </font>
    <font>
      <sz val="9"/>
      <color theme="1"/>
      <name val="Arial"/>
      <family val="2"/>
    </font>
    <font>
      <b/>
      <sz val="9"/>
      <color theme="1"/>
      <name val="Arial"/>
      <family val="2"/>
    </font>
    <font>
      <sz val="9"/>
      <color rgb="FF000000"/>
      <name val="Arial"/>
      <family val="2"/>
    </font>
    <font>
      <sz val="9"/>
      <name val="Arial"/>
      <family val="2"/>
    </font>
    <font>
      <b/>
      <sz val="10"/>
      <name val="Arial"/>
      <family val="2"/>
    </font>
    <font>
      <b/>
      <sz val="11"/>
      <name val="Arial"/>
      <family val="2"/>
    </font>
    <font>
      <sz val="10"/>
      <name val="Arial"/>
      <family val="2"/>
    </font>
    <font>
      <sz val="11"/>
      <color rgb="FF000000"/>
      <name val="Calibri"/>
      <family val="2"/>
    </font>
    <font>
      <b/>
      <sz val="9"/>
      <color rgb="FF000000"/>
      <name val="Arial"/>
      <family val="2"/>
    </font>
    <font>
      <sz val="9"/>
      <color rgb="FFFF0000"/>
      <name val="Arial"/>
      <family val="2"/>
    </font>
    <font>
      <sz val="10"/>
      <color rgb="FF333333"/>
      <name val="Arial"/>
      <family val="2"/>
    </font>
    <font>
      <b/>
      <sz val="18"/>
      <color theme="1"/>
      <name val="Arial"/>
      <family val="2"/>
    </font>
    <font>
      <b/>
      <sz val="11"/>
      <color rgb="FFFF0000"/>
      <name val="Arial"/>
      <family val="2"/>
    </font>
    <font>
      <sz val="12"/>
      <name val="Arial"/>
      <family val="2"/>
    </font>
    <font>
      <sz val="10"/>
      <color rgb="FF000000"/>
      <name val="Arial"/>
      <family val="2"/>
    </font>
    <font>
      <b/>
      <sz val="9"/>
      <name val="Arial"/>
      <family val="2"/>
    </font>
    <font>
      <u/>
      <sz val="9"/>
      <name val="Arial"/>
      <family val="2"/>
    </font>
    <font>
      <sz val="11"/>
      <name val="Arial"/>
      <family val="2"/>
    </font>
    <font>
      <sz val="11"/>
      <name val="Calibri"/>
      <family val="2"/>
      <scheme val="minor"/>
    </font>
    <font>
      <b/>
      <sz val="9"/>
      <color rgb="FF00B0F0"/>
      <name val="Arial"/>
      <family val="2"/>
    </font>
    <font>
      <sz val="9"/>
      <color rgb="FF0070C0"/>
      <name val="Arial"/>
      <family val="2"/>
    </font>
    <font>
      <sz val="10"/>
      <color theme="1"/>
      <name val="Calibri"/>
      <family val="2"/>
    </font>
    <font>
      <sz val="10"/>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medium">
        <color rgb="FF000000"/>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s>
  <cellStyleXfs count="5">
    <xf numFmtId="0" fontId="0" fillId="0" borderId="0"/>
    <xf numFmtId="9" fontId="1" fillId="0" borderId="0" applyFont="0" applyFill="0" applyBorder="0" applyAlignment="0" applyProtection="0"/>
    <xf numFmtId="0" fontId="4" fillId="0" borderId="0" applyNumberFormat="0" applyFill="0" applyBorder="0" applyAlignment="0" applyProtection="0">
      <alignment vertical="top"/>
      <protection locked="0"/>
    </xf>
    <xf numFmtId="0" fontId="22" fillId="0" borderId="0"/>
    <xf numFmtId="0" fontId="29" fillId="0" borderId="0"/>
  </cellStyleXfs>
  <cellXfs count="279">
    <xf numFmtId="0" fontId="0" fillId="0" borderId="0" xfId="0"/>
    <xf numFmtId="0" fontId="0" fillId="0" borderId="0" xfId="0" applyAlignment="1">
      <alignment horizontal="left"/>
    </xf>
    <xf numFmtId="0" fontId="0" fillId="0" borderId="0" xfId="0" applyAlignment="1">
      <alignment horizontal="center"/>
    </xf>
    <xf numFmtId="0" fontId="5" fillId="0" borderId="0" xfId="0" applyFont="1" applyAlignment="1">
      <alignment horizontal="center"/>
    </xf>
    <xf numFmtId="0" fontId="2" fillId="2" borderId="1" xfId="0" applyFont="1" applyFill="1" applyBorder="1" applyAlignment="1">
      <alignment horizontal="left"/>
    </xf>
    <xf numFmtId="0" fontId="2" fillId="2" borderId="1" xfId="0" applyFont="1" applyFill="1" applyBorder="1" applyAlignment="1">
      <alignment horizontal="center"/>
    </xf>
    <xf numFmtId="0" fontId="0" fillId="0" borderId="1" xfId="0" applyBorder="1" applyAlignment="1">
      <alignment horizontal="center"/>
    </xf>
    <xf numFmtId="10" fontId="0" fillId="0" borderId="3" xfId="1" applyNumberFormat="1" applyFont="1" applyBorder="1" applyAlignment="1">
      <alignment horizontal="center"/>
    </xf>
    <xf numFmtId="0" fontId="3" fillId="0" borderId="1" xfId="2" applyFont="1" applyBorder="1" applyAlignment="1" applyProtection="1">
      <alignment horizontal="center"/>
    </xf>
    <xf numFmtId="0" fontId="3" fillId="0" borderId="2" xfId="2" applyFont="1" applyBorder="1" applyAlignment="1" applyProtection="1">
      <alignment horizontal="center"/>
    </xf>
    <xf numFmtId="10" fontId="3" fillId="0" borderId="1" xfId="1" applyNumberFormat="1" applyFont="1" applyBorder="1" applyAlignment="1" applyProtection="1">
      <alignment horizontal="center"/>
    </xf>
    <xf numFmtId="10" fontId="3" fillId="0" borderId="2" xfId="1" applyNumberFormat="1" applyFont="1" applyBorder="1" applyAlignment="1" applyProtection="1">
      <alignment horizontal="center"/>
    </xf>
    <xf numFmtId="0" fontId="6" fillId="3" borderId="1" xfId="2" applyFont="1" applyFill="1" applyBorder="1" applyAlignment="1" applyProtection="1">
      <alignment horizontal="left"/>
    </xf>
    <xf numFmtId="0" fontId="7" fillId="3" borderId="1" xfId="2" applyFont="1" applyFill="1" applyBorder="1" applyAlignment="1" applyProtection="1">
      <alignment horizontal="center"/>
    </xf>
    <xf numFmtId="10" fontId="7" fillId="3" borderId="1" xfId="1" applyNumberFormat="1" applyFont="1" applyFill="1" applyBorder="1" applyAlignment="1" applyProtection="1">
      <alignment horizontal="center"/>
    </xf>
    <xf numFmtId="0" fontId="2" fillId="3" borderId="1" xfId="0" applyFont="1" applyFill="1" applyBorder="1" applyAlignment="1">
      <alignment horizontal="center"/>
    </xf>
    <xf numFmtId="0" fontId="2" fillId="4" borderId="0" xfId="0" applyFont="1" applyFill="1" applyAlignment="1">
      <alignment horizontal="left"/>
    </xf>
    <xf numFmtId="0" fontId="3" fillId="4" borderId="1" xfId="2" applyFont="1" applyFill="1" applyBorder="1" applyAlignment="1" applyProtection="1">
      <alignment horizontal="center"/>
    </xf>
    <xf numFmtId="10" fontId="3" fillId="4" borderId="1" xfId="1" applyNumberFormat="1" applyFont="1" applyFill="1" applyBorder="1" applyAlignment="1" applyProtection="1">
      <alignment horizontal="center"/>
    </xf>
    <xf numFmtId="0" fontId="4" fillId="0" borderId="1" xfId="2" applyBorder="1" applyAlignment="1" applyProtection="1">
      <alignment horizontal="left" indent="2"/>
    </xf>
    <xf numFmtId="0" fontId="6" fillId="3" borderId="1" xfId="2" applyFont="1" applyFill="1" applyBorder="1" applyAlignment="1" applyProtection="1">
      <alignment horizontal="left" indent="2"/>
    </xf>
    <xf numFmtId="0" fontId="4" fillId="0" borderId="1" xfId="2" applyBorder="1" applyAlignment="1" applyProtection="1">
      <alignment horizontal="left" indent="4"/>
    </xf>
    <xf numFmtId="0" fontId="2" fillId="0" borderId="1" xfId="0" applyFont="1" applyBorder="1"/>
    <xf numFmtId="0" fontId="3" fillId="5" borderId="1" xfId="2" applyFont="1" applyFill="1" applyBorder="1" applyAlignment="1" applyProtection="1">
      <alignment horizontal="center"/>
    </xf>
    <xf numFmtId="0" fontId="7" fillId="5" borderId="1" xfId="2" applyFont="1" applyFill="1" applyBorder="1" applyAlignment="1" applyProtection="1">
      <alignment horizontal="center"/>
    </xf>
    <xf numFmtId="0" fontId="10" fillId="0" borderId="0" xfId="0" applyFont="1" applyAlignment="1">
      <alignment vertical="center"/>
    </xf>
    <xf numFmtId="0" fontId="10"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center"/>
    </xf>
    <xf numFmtId="0" fontId="12" fillId="0" borderId="0" xfId="0" applyFont="1"/>
    <xf numFmtId="0" fontId="15" fillId="0" borderId="0" xfId="0" applyFont="1" applyAlignment="1">
      <alignment vertical="center"/>
    </xf>
    <xf numFmtId="0" fontId="16"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horizontal="justify" vertical="center"/>
    </xf>
    <xf numFmtId="0" fontId="15" fillId="0" borderId="0" xfId="0" applyFont="1"/>
    <xf numFmtId="0" fontId="15" fillId="0" borderId="0" xfId="0" applyFont="1" applyAlignment="1">
      <alignmen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center" vertical="center"/>
    </xf>
    <xf numFmtId="49" fontId="15" fillId="0" borderId="1" xfId="0" applyNumberFormat="1" applyFont="1" applyFill="1" applyBorder="1" applyAlignment="1">
      <alignment horizontal="justify" vertical="center" wrapText="1"/>
    </xf>
    <xf numFmtId="0" fontId="15" fillId="0" borderId="1" xfId="0" applyFont="1" applyBorder="1" applyAlignment="1">
      <alignment vertical="center"/>
    </xf>
    <xf numFmtId="0" fontId="15" fillId="0" borderId="1" xfId="0" applyFont="1" applyBorder="1" applyAlignment="1">
      <alignment horizontal="justify" vertical="top"/>
    </xf>
    <xf numFmtId="0" fontId="16" fillId="6" borderId="10" xfId="0" applyFont="1" applyFill="1" applyBorder="1" applyAlignment="1">
      <alignment horizontal="center" vertical="center" wrapText="1"/>
    </xf>
    <xf numFmtId="0" fontId="16" fillId="6" borderId="11" xfId="0" applyFont="1" applyFill="1" applyBorder="1" applyAlignment="1">
      <alignment horizontal="center" vertical="center" wrapText="1"/>
    </xf>
    <xf numFmtId="0" fontId="16" fillId="7" borderId="15" xfId="0" applyFont="1" applyFill="1" applyBorder="1" applyAlignment="1">
      <alignment horizontal="center" vertical="center" wrapText="1"/>
    </xf>
    <xf numFmtId="0" fontId="20" fillId="0" borderId="0" xfId="0" applyFont="1" applyAlignment="1">
      <alignment horizontal="left" vertical="center"/>
    </xf>
    <xf numFmtId="0" fontId="11" fillId="0" borderId="0" xfId="0" applyFont="1" applyAlignment="1">
      <alignment horizontal="center" vertical="center"/>
    </xf>
    <xf numFmtId="0" fontId="17" fillId="0" borderId="1" xfId="0" applyFont="1" applyBorder="1" applyAlignment="1">
      <alignment vertical="center" wrapText="1"/>
    </xf>
    <xf numFmtId="0" fontId="15" fillId="0" borderId="1" xfId="0" applyFont="1" applyFill="1" applyBorder="1" applyAlignment="1">
      <alignment vertical="center"/>
    </xf>
    <xf numFmtId="0" fontId="16" fillId="6" borderId="21" xfId="0" applyFont="1" applyFill="1" applyBorder="1" applyAlignment="1">
      <alignment horizontal="center" vertical="center" wrapText="1"/>
    </xf>
    <xf numFmtId="0" fontId="16" fillId="6" borderId="22" xfId="0" applyFont="1" applyFill="1" applyBorder="1" applyAlignment="1">
      <alignment horizontal="center" vertical="center" wrapText="1"/>
    </xf>
    <xf numFmtId="0" fontId="16" fillId="7" borderId="23"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1" xfId="2" applyFont="1" applyFill="1" applyBorder="1" applyAlignment="1" applyProtection="1">
      <alignment horizontal="left"/>
    </xf>
    <xf numFmtId="0" fontId="19" fillId="2" borderId="1" xfId="2" applyFont="1" applyFill="1" applyBorder="1" applyAlignment="1" applyProtection="1">
      <alignment horizontal="center"/>
    </xf>
    <xf numFmtId="0" fontId="12" fillId="0" borderId="1" xfId="2" applyFont="1" applyFill="1" applyBorder="1" applyAlignment="1" applyProtection="1">
      <alignment horizontal="center" vertical="center"/>
    </xf>
    <xf numFmtId="0" fontId="12" fillId="0" borderId="0" xfId="0" applyFont="1" applyAlignment="1">
      <alignment horizontal="left"/>
    </xf>
    <xf numFmtId="0" fontId="16" fillId="6" borderId="1" xfId="0" applyFont="1" applyFill="1" applyBorder="1" applyAlignment="1">
      <alignment horizontal="center" vertical="center" wrapText="1"/>
    </xf>
    <xf numFmtId="0" fontId="17" fillId="0" borderId="1" xfId="0" applyFont="1" applyBorder="1" applyAlignment="1">
      <alignment horizontal="center" vertical="center"/>
    </xf>
    <xf numFmtId="0" fontId="15" fillId="0" borderId="1" xfId="0" applyFont="1" applyBorder="1" applyAlignment="1">
      <alignment vertical="center" wrapText="1"/>
    </xf>
    <xf numFmtId="0" fontId="15" fillId="0" borderId="1" xfId="0" applyFont="1" applyBorder="1" applyAlignment="1">
      <alignment horizontal="center" vertical="center"/>
    </xf>
    <xf numFmtId="0" fontId="15" fillId="0" borderId="1" xfId="0" applyFont="1" applyBorder="1" applyAlignment="1">
      <alignment horizontal="justify" vertical="center"/>
    </xf>
    <xf numFmtId="0" fontId="15" fillId="0" borderId="1" xfId="0" applyFont="1" applyBorder="1" applyAlignment="1">
      <alignment horizontal="justify" vertical="center" wrapText="1"/>
    </xf>
    <xf numFmtId="0" fontId="15" fillId="0" borderId="26" xfId="0" applyFont="1" applyBorder="1" applyAlignment="1">
      <alignment vertical="center" wrapText="1"/>
    </xf>
    <xf numFmtId="0" fontId="17" fillId="0" borderId="0" xfId="0" applyFont="1" applyAlignment="1">
      <alignment vertical="center"/>
    </xf>
    <xf numFmtId="0" fontId="17" fillId="0" borderId="30" xfId="3" applyFont="1" applyBorder="1" applyAlignment="1">
      <alignment vertical="center" wrapText="1"/>
    </xf>
    <xf numFmtId="0" fontId="17" fillId="0" borderId="31" xfId="3" applyFont="1" applyBorder="1" applyAlignment="1">
      <alignment vertical="center" wrapText="1"/>
    </xf>
    <xf numFmtId="0" fontId="18" fillId="0" borderId="28" xfId="3" applyFont="1" applyBorder="1" applyAlignment="1">
      <alignment vertical="center" wrapText="1"/>
    </xf>
    <xf numFmtId="0" fontId="18" fillId="0" borderId="30" xfId="3" applyFont="1" applyBorder="1" applyAlignment="1">
      <alignment vertical="center" wrapText="1"/>
    </xf>
    <xf numFmtId="0" fontId="17" fillId="0" borderId="1" xfId="3" applyFont="1" applyBorder="1" applyAlignment="1">
      <alignment horizontal="left" vertical="center" wrapText="1"/>
    </xf>
    <xf numFmtId="0" fontId="18" fillId="0" borderId="1" xfId="3" applyFont="1" applyBorder="1" applyAlignment="1">
      <alignment vertical="center"/>
    </xf>
    <xf numFmtId="0" fontId="17" fillId="0" borderId="1" xfId="3" applyFont="1" applyBorder="1" applyAlignment="1">
      <alignment vertical="center" wrapText="1"/>
    </xf>
    <xf numFmtId="0" fontId="18" fillId="0" borderId="1" xfId="3" applyFont="1" applyBorder="1" applyAlignment="1">
      <alignment vertical="center" wrapText="1"/>
    </xf>
    <xf numFmtId="0" fontId="27" fillId="0" borderId="0" xfId="0" applyFont="1" applyAlignment="1">
      <alignment vertical="center"/>
    </xf>
    <xf numFmtId="0" fontId="18" fillId="0" borderId="31" xfId="3" applyFont="1" applyBorder="1" applyAlignment="1">
      <alignment vertical="center" wrapText="1"/>
    </xf>
    <xf numFmtId="0" fontId="17" fillId="0" borderId="32" xfId="3" applyFont="1" applyBorder="1" applyAlignment="1">
      <alignment vertical="center" wrapText="1"/>
    </xf>
    <xf numFmtId="0" fontId="15" fillId="0" borderId="1" xfId="0" applyFont="1" applyBorder="1" applyAlignment="1">
      <alignment horizontal="center" vertical="center" wrapText="1"/>
    </xf>
    <xf numFmtId="49" fontId="15" fillId="0" borderId="0" xfId="0" applyNumberFormat="1" applyFont="1" applyAlignment="1">
      <alignment horizontal="justify" vertical="center" wrapText="1"/>
    </xf>
    <xf numFmtId="0" fontId="15" fillId="0" borderId="0" xfId="0" applyFont="1" applyAlignment="1">
      <alignment horizontal="justify" vertical="center" wrapText="1"/>
    </xf>
    <xf numFmtId="0" fontId="17" fillId="0" borderId="1" xfId="0" applyFont="1" applyBorder="1" applyAlignment="1">
      <alignment horizontal="left" vertical="center" wrapText="1"/>
    </xf>
    <xf numFmtId="0" fontId="15" fillId="0" borderId="1" xfId="0" applyFont="1" applyBorder="1"/>
    <xf numFmtId="0" fontId="23" fillId="0" borderId="1" xfId="0" applyFont="1" applyBorder="1" applyAlignment="1">
      <alignment horizontal="left" vertical="center" wrapText="1"/>
    </xf>
    <xf numFmtId="0" fontId="28" fillId="0" borderId="34" xfId="0" applyFont="1" applyBorder="1" applyAlignment="1"/>
    <xf numFmtId="0" fontId="0" fillId="0" borderId="1" xfId="0" applyBorder="1"/>
    <xf numFmtId="0" fontId="17" fillId="0" borderId="0" xfId="4" applyFont="1" applyAlignment="1">
      <alignment horizontal="center" vertical="center" wrapText="1"/>
    </xf>
    <xf numFmtId="0" fontId="17" fillId="0" borderId="0" xfId="4" applyFont="1" applyAlignment="1">
      <alignment vertical="center"/>
    </xf>
    <xf numFmtId="0" fontId="17" fillId="0" borderId="0" xfId="4" applyFont="1" applyAlignment="1">
      <alignment vertical="center" wrapText="1"/>
    </xf>
    <xf numFmtId="0" fontId="17" fillId="0" borderId="0" xfId="4" applyFont="1" applyAlignment="1">
      <alignment horizontal="center" vertical="center"/>
    </xf>
    <xf numFmtId="0" fontId="17" fillId="0" borderId="1" xfId="4" applyFont="1" applyBorder="1" applyAlignment="1">
      <alignment vertical="center"/>
    </xf>
    <xf numFmtId="49" fontId="15" fillId="0" borderId="1" xfId="4" applyNumberFormat="1" applyFont="1" applyBorder="1" applyAlignment="1">
      <alignment horizontal="justify" vertical="center" wrapText="1"/>
    </xf>
    <xf numFmtId="0" fontId="15" fillId="0" borderId="1" xfId="4" applyFont="1" applyBorder="1" applyAlignment="1">
      <alignment horizontal="center" vertical="center" wrapText="1"/>
    </xf>
    <xf numFmtId="0" fontId="16" fillId="0" borderId="1" xfId="4" applyFont="1" applyBorder="1" applyAlignment="1">
      <alignment horizontal="center" vertical="center" wrapText="1"/>
    </xf>
    <xf numFmtId="0" fontId="15" fillId="0" borderId="1" xfId="4" applyFont="1" applyBorder="1" applyAlignment="1">
      <alignment horizontal="justify" vertical="center" wrapText="1"/>
    </xf>
    <xf numFmtId="0" fontId="17" fillId="0" borderId="1" xfId="4" applyFont="1" applyBorder="1" applyAlignment="1">
      <alignment vertical="center" wrapText="1"/>
    </xf>
    <xf numFmtId="0" fontId="17" fillId="0" borderId="1" xfId="4" applyFont="1" applyBorder="1" applyAlignment="1">
      <alignment horizontal="justify" vertical="center" wrapText="1"/>
    </xf>
    <xf numFmtId="0" fontId="16" fillId="7"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25" fillId="0" borderId="1" xfId="0" applyFont="1" applyBorder="1" applyAlignment="1">
      <alignment horizontal="center" vertical="center" readingOrder="1"/>
    </xf>
    <xf numFmtId="0" fontId="12" fillId="0" borderId="1" xfId="0" applyFont="1" applyBorder="1" applyAlignment="1">
      <alignment horizontal="center" vertical="center"/>
    </xf>
    <xf numFmtId="0" fontId="18" fillId="0" borderId="1" xfId="0" applyFont="1" applyBorder="1" applyAlignment="1">
      <alignment vertical="center" wrapText="1"/>
    </xf>
    <xf numFmtId="0" fontId="18" fillId="0" borderId="0" xfId="0" applyFont="1"/>
    <xf numFmtId="0" fontId="30" fillId="0" borderId="1" xfId="0" applyFont="1" applyFill="1" applyBorder="1" applyAlignment="1">
      <alignment vertical="center" wrapText="1"/>
    </xf>
    <xf numFmtId="0" fontId="16" fillId="0" borderId="1" xfId="0" applyFont="1" applyBorder="1" applyAlignment="1">
      <alignment horizontal="center" vertical="center" wrapText="1"/>
    </xf>
    <xf numFmtId="49" fontId="18" fillId="0" borderId="1" xfId="0" applyNumberFormat="1" applyFont="1" applyFill="1" applyBorder="1" applyAlignment="1">
      <alignment horizontal="justify" vertical="center" wrapText="1"/>
    </xf>
    <xf numFmtId="49" fontId="15" fillId="0" borderId="1" xfId="0" applyNumberFormat="1" applyFont="1" applyBorder="1" applyAlignment="1">
      <alignment horizontal="justify" vertical="center" wrapText="1"/>
    </xf>
    <xf numFmtId="49" fontId="15" fillId="0" borderId="1" xfId="0" applyNumberFormat="1" applyFont="1" applyBorder="1" applyAlignment="1">
      <alignment horizontal="justify" wrapText="1"/>
    </xf>
    <xf numFmtId="0" fontId="18" fillId="0" borderId="1" xfId="0" applyFont="1" applyFill="1" applyBorder="1" applyAlignment="1">
      <alignment horizontal="justify" vertical="center" wrapText="1"/>
    </xf>
    <xf numFmtId="0" fontId="16" fillId="0" borderId="1" xfId="0" applyFont="1" applyBorder="1" applyAlignment="1">
      <alignment horizontal="left" vertical="center" wrapText="1"/>
    </xf>
    <xf numFmtId="0" fontId="18" fillId="0" borderId="1" xfId="0" applyFont="1" applyBorder="1" applyAlignment="1">
      <alignment horizontal="center" vertical="center" wrapText="1"/>
    </xf>
    <xf numFmtId="49" fontId="18" fillId="0" borderId="1" xfId="0" applyNumberFormat="1" applyFont="1" applyBorder="1" applyAlignment="1">
      <alignment horizontal="justify" vertical="center" wrapText="1"/>
    </xf>
    <xf numFmtId="0" fontId="18" fillId="0" borderId="1" xfId="0" applyFont="1" applyBorder="1" applyAlignment="1">
      <alignment horizontal="justify" vertical="center" wrapText="1"/>
    </xf>
    <xf numFmtId="0" fontId="18" fillId="0" borderId="1" xfId="0" applyFont="1" applyBorder="1" applyAlignment="1">
      <alignment horizontal="center" vertical="center"/>
    </xf>
    <xf numFmtId="0" fontId="18" fillId="0" borderId="1" xfId="0" applyFont="1" applyFill="1" applyBorder="1" applyAlignment="1">
      <alignment horizontal="center" vertical="center" wrapText="1"/>
    </xf>
    <xf numFmtId="0" fontId="18" fillId="0" borderId="1" xfId="0" applyFont="1" applyBorder="1" applyAlignment="1">
      <alignment vertical="center"/>
    </xf>
    <xf numFmtId="49" fontId="18" fillId="0" borderId="8" xfId="0" applyNumberFormat="1" applyFont="1" applyFill="1" applyBorder="1" applyAlignment="1">
      <alignment horizontal="justify" vertical="center" wrapText="1"/>
    </xf>
    <xf numFmtId="0" fontId="18" fillId="0" borderId="8" xfId="0" applyFont="1" applyFill="1" applyBorder="1" applyAlignment="1">
      <alignment horizontal="center" vertical="center" wrapText="1"/>
    </xf>
    <xf numFmtId="0" fontId="18" fillId="0" borderId="9" xfId="0" applyFont="1" applyBorder="1" applyAlignment="1">
      <alignment vertical="center"/>
    </xf>
    <xf numFmtId="0" fontId="18" fillId="0" borderId="0" xfId="0" applyFont="1" applyAlignment="1">
      <alignment vertical="center"/>
    </xf>
    <xf numFmtId="0" fontId="32" fillId="0" borderId="0" xfId="0" applyFont="1" applyAlignment="1">
      <alignment horizontal="center" vertical="center"/>
    </xf>
    <xf numFmtId="0" fontId="20" fillId="0" borderId="0" xfId="0" applyFont="1" applyAlignment="1">
      <alignment vertical="center"/>
    </xf>
    <xf numFmtId="0" fontId="32" fillId="0" borderId="0" xfId="0" applyFont="1" applyAlignment="1">
      <alignment vertical="center"/>
    </xf>
    <xf numFmtId="0" fontId="30" fillId="7" borderId="1" xfId="0" applyFont="1" applyFill="1" applyBorder="1" applyAlignment="1">
      <alignment horizontal="center" vertical="center" wrapText="1"/>
    </xf>
    <xf numFmtId="0" fontId="30" fillId="6" borderId="1"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18" fillId="0" borderId="1" xfId="0" applyFont="1" applyBorder="1" applyAlignment="1">
      <alignment horizontal="left" vertical="center" wrapText="1"/>
    </xf>
    <xf numFmtId="0" fontId="30" fillId="0" borderId="1" xfId="0" applyFont="1" applyFill="1" applyBorder="1" applyAlignment="1">
      <alignment horizontal="center" vertical="center" wrapText="1"/>
    </xf>
    <xf numFmtId="0" fontId="18" fillId="0" borderId="1" xfId="0" applyFont="1" applyFill="1" applyBorder="1" applyAlignment="1">
      <alignment vertical="center" wrapText="1"/>
    </xf>
    <xf numFmtId="0" fontId="18" fillId="0" borderId="9" xfId="0" applyFont="1" applyBorder="1" applyAlignment="1">
      <alignment horizontal="justify" vertical="center" wrapText="1"/>
    </xf>
    <xf numFmtId="0" fontId="18" fillId="0" borderId="1" xfId="0" applyFont="1" applyFill="1" applyBorder="1" applyAlignment="1">
      <alignment vertical="center"/>
    </xf>
    <xf numFmtId="0" fontId="18" fillId="0" borderId="0" xfId="0" applyFont="1" applyAlignment="1">
      <alignment horizontal="justify" vertical="center"/>
    </xf>
    <xf numFmtId="0" fontId="18" fillId="0" borderId="0" xfId="0" applyFont="1" applyFill="1" applyBorder="1" applyAlignment="1">
      <alignment horizontal="center" vertical="center"/>
    </xf>
    <xf numFmtId="0" fontId="20" fillId="0" borderId="33" xfId="0" applyFont="1" applyBorder="1" applyAlignment="1">
      <alignment horizontal="center" vertical="center" wrapText="1"/>
    </xf>
    <xf numFmtId="0" fontId="33" fillId="0" borderId="0" xfId="0" applyFont="1"/>
    <xf numFmtId="0" fontId="33" fillId="0" borderId="1" xfId="0" applyFont="1" applyBorder="1"/>
    <xf numFmtId="0" fontId="20" fillId="0" borderId="33" xfId="0" applyFont="1" applyBorder="1" applyAlignment="1">
      <alignment vertical="center" wrapText="1"/>
    </xf>
    <xf numFmtId="0" fontId="18" fillId="0" borderId="1" xfId="0" applyFont="1" applyBorder="1" applyAlignment="1">
      <alignment horizontal="justify" vertical="center"/>
    </xf>
    <xf numFmtId="0" fontId="30" fillId="6" borderId="21" xfId="0" applyFont="1" applyFill="1" applyBorder="1" applyAlignment="1">
      <alignment horizontal="center" vertical="center" wrapText="1"/>
    </xf>
    <xf numFmtId="0" fontId="30" fillId="6" borderId="22" xfId="0" applyFont="1" applyFill="1" applyBorder="1" applyAlignment="1">
      <alignment horizontal="center" vertical="center" wrapText="1"/>
    </xf>
    <xf numFmtId="0" fontId="18" fillId="0" borderId="1" xfId="0" applyFont="1" applyBorder="1" applyAlignment="1">
      <alignment vertical="top" wrapText="1"/>
    </xf>
    <xf numFmtId="0" fontId="20" fillId="7" borderId="15"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30" fillId="7" borderId="17" xfId="0" applyFont="1" applyFill="1" applyBorder="1" applyAlignment="1">
      <alignment horizontal="center" vertical="center" wrapText="1"/>
    </xf>
    <xf numFmtId="0" fontId="30" fillId="7" borderId="18" xfId="0" applyFont="1" applyFill="1" applyBorder="1" applyAlignment="1">
      <alignment horizontal="center" vertical="center" wrapText="1"/>
    </xf>
    <xf numFmtId="0" fontId="18" fillId="0" borderId="0" xfId="0" applyFont="1" applyFill="1" applyBorder="1" applyAlignment="1">
      <alignment vertical="center" wrapText="1"/>
    </xf>
    <xf numFmtId="49" fontId="18" fillId="0" borderId="0" xfId="0" applyNumberFormat="1" applyFont="1" applyFill="1" applyBorder="1" applyAlignment="1">
      <alignment horizontal="justify" vertical="center" wrapText="1"/>
    </xf>
    <xf numFmtId="0" fontId="18" fillId="0" borderId="0" xfId="0" applyFont="1" applyFill="1" applyBorder="1" applyAlignment="1">
      <alignment horizontal="justify" vertical="center" wrapText="1"/>
    </xf>
    <xf numFmtId="0" fontId="30" fillId="0" borderId="0" xfId="0" applyFont="1" applyFill="1" applyBorder="1" applyAlignment="1">
      <alignment vertical="center" wrapText="1"/>
    </xf>
    <xf numFmtId="0" fontId="18" fillId="0" borderId="0" xfId="0" quotePrefix="1" applyFont="1" applyFill="1" applyBorder="1" applyAlignment="1">
      <alignment vertical="center" wrapText="1"/>
    </xf>
    <xf numFmtId="0" fontId="18" fillId="0" borderId="0" xfId="0" applyFont="1" applyFill="1" applyAlignment="1">
      <alignment vertical="center"/>
    </xf>
    <xf numFmtId="0" fontId="18" fillId="0" borderId="0" xfId="0" applyFont="1" applyAlignment="1">
      <alignment vertical="center" wrapText="1"/>
    </xf>
    <xf numFmtId="0" fontId="20" fillId="0" borderId="0" xfId="0" applyFont="1" applyAlignment="1">
      <alignment horizontal="left" vertical="center"/>
    </xf>
    <xf numFmtId="0" fontId="30" fillId="7"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0" borderId="1" xfId="0" applyFont="1" applyBorder="1" applyAlignment="1">
      <alignment horizontal="left" vertical="center" wrapText="1"/>
    </xf>
    <xf numFmtId="0" fontId="18" fillId="0" borderId="1" xfId="3" applyFont="1" applyBorder="1" applyAlignment="1">
      <alignment horizontal="center" vertical="center"/>
    </xf>
    <xf numFmtId="0" fontId="18" fillId="0" borderId="1" xfId="3" applyFont="1" applyBorder="1" applyAlignment="1">
      <alignment horizontal="center" vertical="center" wrapText="1"/>
    </xf>
    <xf numFmtId="0" fontId="15" fillId="8" borderId="1" xfId="0" applyFont="1" applyFill="1" applyBorder="1" applyAlignment="1">
      <alignment vertical="center" wrapText="1"/>
    </xf>
    <xf numFmtId="0" fontId="15" fillId="0" borderId="1" xfId="0" applyFont="1" applyBorder="1" applyAlignment="1">
      <alignment horizontal="left" vertical="center" wrapText="1"/>
    </xf>
    <xf numFmtId="0" fontId="15" fillId="8" borderId="30" xfId="4" applyFont="1" applyFill="1" applyBorder="1" applyAlignment="1">
      <alignment horizontal="justify" vertical="center"/>
    </xf>
    <xf numFmtId="0" fontId="17" fillId="0" borderId="1" xfId="4" applyFont="1" applyBorder="1" applyAlignment="1">
      <alignment horizontal="justify" vertical="center"/>
    </xf>
    <xf numFmtId="0" fontId="17" fillId="8" borderId="1" xfId="3" applyFont="1" applyFill="1" applyBorder="1" applyAlignment="1">
      <alignment vertical="center" wrapText="1"/>
    </xf>
    <xf numFmtId="0" fontId="15" fillId="8" borderId="1" xfId="0" applyFont="1" applyFill="1" applyBorder="1" applyAlignment="1">
      <alignment vertical="center"/>
    </xf>
    <xf numFmtId="0" fontId="17" fillId="0" borderId="35" xfId="3" applyFont="1" applyBorder="1" applyAlignment="1">
      <alignment vertical="center" wrapText="1"/>
    </xf>
    <xf numFmtId="0" fontId="15" fillId="8" borderId="1" xfId="0" applyFont="1" applyFill="1" applyBorder="1" applyAlignment="1">
      <alignment horizontal="center" vertical="center"/>
    </xf>
    <xf numFmtId="0" fontId="17" fillId="0" borderId="36" xfId="3" applyFont="1" applyBorder="1" applyAlignment="1">
      <alignment vertical="center" wrapText="1"/>
    </xf>
    <xf numFmtId="0" fontId="15" fillId="0" borderId="4" xfId="0" applyFont="1" applyBorder="1" applyAlignment="1">
      <alignment horizontal="justify" vertical="center" wrapText="1"/>
    </xf>
    <xf numFmtId="0" fontId="15" fillId="8" borderId="0" xfId="0" applyFont="1" applyFill="1" applyAlignment="1">
      <alignment horizontal="center" vertical="center"/>
    </xf>
    <xf numFmtId="0" fontId="17" fillId="0" borderId="1" xfId="3" applyFont="1" applyBorder="1" applyAlignment="1">
      <alignment horizontal="center" vertical="center" wrapText="1"/>
    </xf>
    <xf numFmtId="49" fontId="15" fillId="0" borderId="1" xfId="0" applyNumberFormat="1" applyFont="1" applyBorder="1" applyAlignment="1">
      <alignment vertical="center" wrapText="1"/>
    </xf>
    <xf numFmtId="49" fontId="18" fillId="0" borderId="1" xfId="0" applyNumberFormat="1" applyFont="1" applyBorder="1" applyAlignment="1">
      <alignment vertical="center" wrapText="1"/>
    </xf>
    <xf numFmtId="0" fontId="35" fillId="0" borderId="1" xfId="0" applyFont="1" applyBorder="1" applyAlignment="1">
      <alignment vertical="center"/>
    </xf>
    <xf numFmtId="0" fontId="18" fillId="0" borderId="29" xfId="3" applyFont="1" applyBorder="1"/>
    <xf numFmtId="0" fontId="15" fillId="0" borderId="1" xfId="0" applyFont="1" applyBorder="1" applyAlignment="1">
      <alignment horizontal="left" vertical="center"/>
    </xf>
    <xf numFmtId="49" fontId="15" fillId="8" borderId="1" xfId="0" applyNumberFormat="1" applyFont="1" applyFill="1" applyBorder="1" applyAlignment="1">
      <alignment horizontal="justify" vertical="center" wrapText="1"/>
    </xf>
    <xf numFmtId="0" fontId="15" fillId="0" borderId="0" xfId="0" quotePrefix="1" applyFont="1" applyAlignment="1">
      <alignment vertical="center" wrapText="1"/>
    </xf>
    <xf numFmtId="0" fontId="24" fillId="0" borderId="0" xfId="0" applyFont="1" applyAlignment="1">
      <alignment vertical="center" wrapText="1"/>
    </xf>
    <xf numFmtId="0" fontId="15" fillId="0" borderId="1" xfId="3" applyFont="1" applyBorder="1" applyAlignment="1">
      <alignment vertical="center" wrapText="1"/>
    </xf>
    <xf numFmtId="0" fontId="18" fillId="0" borderId="0" xfId="0" applyFont="1" applyAlignment="1">
      <alignment horizontal="center" vertical="center"/>
    </xf>
    <xf numFmtId="49" fontId="18" fillId="0" borderId="0" xfId="0" applyNumberFormat="1" applyFont="1" applyAlignment="1">
      <alignment horizontal="center" vertical="center"/>
    </xf>
    <xf numFmtId="49" fontId="18" fillId="0" borderId="1" xfId="0" applyNumberFormat="1" applyFont="1" applyBorder="1" applyAlignment="1">
      <alignment horizontal="center" vertical="center"/>
    </xf>
    <xf numFmtId="0" fontId="18" fillId="0" borderId="8" xfId="0" applyFont="1" applyBorder="1" applyAlignment="1">
      <alignment horizontal="center" vertical="center"/>
    </xf>
    <xf numFmtId="0" fontId="18" fillId="0" borderId="0" xfId="0" applyFont="1" applyAlignment="1">
      <alignment horizontal="center" vertical="center" wrapText="1"/>
    </xf>
    <xf numFmtId="0" fontId="32" fillId="0" borderId="0" xfId="0" applyFont="1" applyAlignment="1">
      <alignment horizontal="center" vertical="center" wrapText="1"/>
    </xf>
    <xf numFmtId="49" fontId="18" fillId="0" borderId="1" xfId="0" applyNumberFormat="1" applyFont="1" applyBorder="1" applyAlignment="1">
      <alignment horizontal="center" vertical="center" wrapText="1"/>
    </xf>
    <xf numFmtId="49" fontId="18" fillId="0" borderId="0" xfId="0" applyNumberFormat="1" applyFont="1" applyFill="1" applyBorder="1" applyAlignment="1">
      <alignment horizontal="center" vertical="center" wrapText="1"/>
    </xf>
    <xf numFmtId="0" fontId="30" fillId="7" borderId="15" xfId="0" applyFont="1" applyFill="1" applyBorder="1" applyAlignment="1">
      <alignment horizontal="center" vertical="center" wrapText="1"/>
    </xf>
    <xf numFmtId="0" fontId="30" fillId="6" borderId="10" xfId="0" applyFont="1" applyFill="1" applyBorder="1" applyAlignment="1">
      <alignment horizontal="center" vertical="center" wrapText="1"/>
    </xf>
    <xf numFmtId="0" fontId="30" fillId="6" borderId="11" xfId="0" applyFont="1" applyFill="1" applyBorder="1" applyAlignment="1">
      <alignment horizontal="center" vertical="center" wrapText="1"/>
    </xf>
    <xf numFmtId="49" fontId="18" fillId="8" borderId="1" xfId="0" applyNumberFormat="1" applyFont="1" applyFill="1" applyBorder="1" applyAlignment="1">
      <alignment horizontal="justify" vertical="center" wrapText="1"/>
    </xf>
    <xf numFmtId="0" fontId="18" fillId="0" borderId="30" xfId="0" applyFont="1" applyBorder="1" applyAlignment="1">
      <alignment vertical="center" wrapText="1"/>
    </xf>
    <xf numFmtId="0" fontId="18" fillId="8" borderId="1" xfId="0" applyFont="1" applyFill="1" applyBorder="1" applyAlignment="1">
      <alignment horizontal="center" vertical="center" wrapText="1"/>
    </xf>
    <xf numFmtId="0" fontId="18" fillId="8" borderId="1" xfId="0" applyFont="1" applyFill="1" applyBorder="1" applyAlignment="1">
      <alignment vertical="center"/>
    </xf>
    <xf numFmtId="0" fontId="18" fillId="8" borderId="1" xfId="0" applyFont="1" applyFill="1" applyBorder="1" applyAlignment="1">
      <alignment vertical="center" wrapText="1"/>
    </xf>
    <xf numFmtId="0" fontId="18" fillId="8" borderId="0" xfId="0" applyFont="1" applyFill="1" applyAlignment="1">
      <alignment vertical="center"/>
    </xf>
    <xf numFmtId="0" fontId="30" fillId="0" borderId="1" xfId="0" applyFont="1" applyBorder="1" applyAlignment="1">
      <alignment vertical="center" wrapText="1"/>
    </xf>
    <xf numFmtId="0" fontId="30" fillId="0" borderId="0" xfId="0" applyFont="1" applyAlignment="1">
      <alignment horizontal="center"/>
    </xf>
    <xf numFmtId="49" fontId="15" fillId="0" borderId="1" xfId="0" applyNumberFormat="1" applyFont="1" applyBorder="1" applyAlignment="1">
      <alignment horizontal="left" vertical="center" wrapText="1"/>
    </xf>
    <xf numFmtId="0" fontId="15" fillId="0" borderId="1" xfId="0" applyFont="1" applyBorder="1" applyAlignment="1">
      <alignment wrapText="1"/>
    </xf>
    <xf numFmtId="0" fontId="15" fillId="0" borderId="1" xfId="0" applyFont="1" applyBorder="1" applyAlignment="1">
      <alignment vertical="top" wrapText="1"/>
    </xf>
    <xf numFmtId="0" fontId="36" fillId="0" borderId="0" xfId="0" applyFont="1" applyAlignment="1">
      <alignment horizontal="justify" vertical="center"/>
    </xf>
    <xf numFmtId="0" fontId="37" fillId="0" borderId="0" xfId="0" applyFont="1" applyAlignment="1">
      <alignment horizontal="justify" vertical="center" wrapText="1"/>
    </xf>
    <xf numFmtId="0" fontId="0" fillId="0" borderId="0" xfId="0" applyAlignment="1">
      <alignment vertical="center" wrapText="1"/>
    </xf>
    <xf numFmtId="0" fontId="0" fillId="0" borderId="1" xfId="0" applyBorder="1" applyAlignment="1">
      <alignment vertical="center" wrapText="1"/>
    </xf>
    <xf numFmtId="0" fontId="15" fillId="0" borderId="0" xfId="0" applyFont="1" applyAlignment="1">
      <alignment horizontal="center" vertical="center" wrapText="1"/>
    </xf>
    <xf numFmtId="0" fontId="11" fillId="0" borderId="0" xfId="0" applyFont="1" applyAlignment="1">
      <alignment horizontal="center" vertical="center" wrapText="1"/>
    </xf>
    <xf numFmtId="49" fontId="15" fillId="0" borderId="1" xfId="0" applyNumberFormat="1" applyFont="1" applyBorder="1" applyAlignment="1">
      <alignment horizontal="center" vertical="center" wrapText="1"/>
    </xf>
    <xf numFmtId="49" fontId="15" fillId="0" borderId="0" xfId="0" applyNumberFormat="1" applyFont="1" applyAlignment="1">
      <alignment horizontal="center" vertical="center" wrapText="1"/>
    </xf>
    <xf numFmtId="0" fontId="18" fillId="0" borderId="29" xfId="3" applyFont="1" applyBorder="1" applyAlignment="1">
      <alignment horizontal="center" vertical="center"/>
    </xf>
    <xf numFmtId="0" fontId="23" fillId="0" borderId="27" xfId="3" applyFont="1" applyBorder="1" applyAlignment="1">
      <alignment horizontal="center" vertical="center" wrapText="1"/>
    </xf>
    <xf numFmtId="0" fontId="14" fillId="2" borderId="1" xfId="0" applyFont="1" applyFill="1" applyBorder="1" applyAlignment="1">
      <alignment horizontal="center" vertical="center"/>
    </xf>
    <xf numFmtId="0" fontId="16" fillId="7" borderId="1" xfId="0" applyFont="1" applyFill="1" applyBorder="1" applyAlignment="1">
      <alignment horizontal="center" vertical="center" wrapText="1"/>
    </xf>
    <xf numFmtId="0" fontId="15" fillId="0" borderId="0" xfId="0" applyFont="1" applyAlignment="1">
      <alignment horizontal="center" vertical="center"/>
    </xf>
    <xf numFmtId="0" fontId="15" fillId="0" borderId="0" xfId="0" applyFont="1" applyAlignment="1">
      <alignment horizontal="center" vertical="center"/>
    </xf>
    <xf numFmtId="49" fontId="15" fillId="0" borderId="1" xfId="0" applyNumberFormat="1" applyFont="1" applyBorder="1" applyAlignment="1">
      <alignment horizontal="center" vertical="center"/>
    </xf>
    <xf numFmtId="49" fontId="15" fillId="0" borderId="0" xfId="0" applyNumberFormat="1" applyFont="1" applyAlignment="1">
      <alignment horizontal="center" vertical="center"/>
    </xf>
    <xf numFmtId="0" fontId="14" fillId="2" borderId="1" xfId="2" applyFont="1" applyFill="1" applyBorder="1" applyAlignment="1" applyProtection="1">
      <alignment horizontal="left" vertical="center"/>
    </xf>
    <xf numFmtId="0" fontId="19" fillId="2" borderId="1" xfId="2" applyFont="1" applyFill="1" applyBorder="1" applyAlignment="1" applyProtection="1">
      <alignment horizontal="center" vertical="center"/>
    </xf>
    <xf numFmtId="0" fontId="12" fillId="0" borderId="0" xfId="0" applyFont="1" applyAlignment="1">
      <alignment vertical="center"/>
    </xf>
    <xf numFmtId="0" fontId="14" fillId="0" borderId="1" xfId="0" applyFont="1" applyBorder="1" applyAlignment="1">
      <alignment horizontal="center" vertical="center"/>
    </xf>
    <xf numFmtId="0" fontId="21" fillId="0" borderId="1" xfId="2" applyFont="1" applyFill="1" applyBorder="1" applyAlignment="1" applyProtection="1">
      <alignment horizontal="center" vertical="center"/>
    </xf>
    <xf numFmtId="0" fontId="21" fillId="0" borderId="1" xfId="2" applyFont="1" applyBorder="1" applyAlignment="1" applyProtection="1">
      <alignment horizontal="center" vertical="center"/>
    </xf>
    <xf numFmtId="0" fontId="21" fillId="2" borderId="1" xfId="2" applyFont="1" applyFill="1" applyBorder="1" applyAlignment="1" applyProtection="1">
      <alignment horizontal="center" vertical="center"/>
    </xf>
    <xf numFmtId="0" fontId="12" fillId="0" borderId="1" xfId="2" applyFont="1" applyFill="1" applyBorder="1" applyAlignment="1" applyProtection="1">
      <alignment horizontal="left" vertical="center" indent="1"/>
    </xf>
    <xf numFmtId="0" fontId="15" fillId="0" borderId="30" xfId="4" applyFont="1" applyBorder="1" applyAlignment="1">
      <alignment horizontal="left" vertical="center" wrapText="1"/>
    </xf>
    <xf numFmtId="0" fontId="15" fillId="0" borderId="0" xfId="0" applyFont="1" applyAlignment="1">
      <alignment horizontal="center" vertical="center"/>
    </xf>
    <xf numFmtId="0" fontId="8" fillId="0" borderId="0" xfId="0" applyFont="1" applyAlignment="1">
      <alignment horizontal="center"/>
    </xf>
    <xf numFmtId="0" fontId="13" fillId="0" borderId="0" xfId="0" applyFont="1" applyAlignment="1">
      <alignment horizontal="left" vertical="center"/>
    </xf>
    <xf numFmtId="0" fontId="26" fillId="0" borderId="0" xfId="0" applyFont="1" applyAlignment="1">
      <alignment horizontal="left" vertical="center" wrapText="1"/>
    </xf>
    <xf numFmtId="0" fontId="26" fillId="0" borderId="0" xfId="0" applyFont="1" applyAlignment="1">
      <alignment horizontal="left" vertical="center"/>
    </xf>
    <xf numFmtId="0" fontId="14" fillId="2" borderId="1"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7" borderId="12" xfId="0" applyFont="1" applyFill="1" applyBorder="1" applyAlignment="1">
      <alignment horizontal="center" vertical="center"/>
    </xf>
    <xf numFmtId="0" fontId="16" fillId="7" borderId="13" xfId="0" applyFont="1" applyFill="1" applyBorder="1" applyAlignment="1">
      <alignment horizontal="center" vertical="center"/>
    </xf>
    <xf numFmtId="0" fontId="16" fillId="7" borderId="14" xfId="0" applyFont="1" applyFill="1" applyBorder="1" applyAlignment="1">
      <alignment horizontal="center" vertical="center"/>
    </xf>
    <xf numFmtId="0" fontId="16" fillId="7" borderId="4" xfId="0" applyFont="1" applyFill="1" applyBorder="1" applyAlignment="1">
      <alignment horizontal="center" vertical="center" wrapText="1"/>
    </xf>
    <xf numFmtId="0" fontId="16" fillId="7" borderId="5" xfId="0" applyFont="1" applyFill="1" applyBorder="1" applyAlignment="1">
      <alignment horizontal="center" vertical="center" wrapText="1"/>
    </xf>
    <xf numFmtId="0" fontId="16" fillId="7" borderId="8" xfId="0" applyFont="1" applyFill="1" applyBorder="1" applyAlignment="1">
      <alignment horizontal="center" vertical="center"/>
    </xf>
    <xf numFmtId="0" fontId="16" fillId="7" borderId="24" xfId="0" applyFont="1" applyFill="1" applyBorder="1" applyAlignment="1">
      <alignment horizontal="center" vertical="center"/>
    </xf>
    <xf numFmtId="0" fontId="16" fillId="7" borderId="16" xfId="0" applyFont="1" applyFill="1" applyBorder="1" applyAlignment="1">
      <alignment horizontal="center" vertical="center" wrapText="1"/>
    </xf>
    <xf numFmtId="0" fontId="16" fillId="7" borderId="25"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4"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20" fillId="0" borderId="0" xfId="0" applyFont="1" applyAlignment="1">
      <alignment horizontal="left" vertical="center"/>
    </xf>
    <xf numFmtId="0" fontId="30" fillId="7" borderId="12" xfId="0" applyFont="1" applyFill="1" applyBorder="1" applyAlignment="1">
      <alignment horizontal="center" vertical="center"/>
    </xf>
    <xf numFmtId="0" fontId="30" fillId="7" borderId="13" xfId="0" applyFont="1" applyFill="1" applyBorder="1" applyAlignment="1">
      <alignment horizontal="center" vertical="center"/>
    </xf>
    <xf numFmtId="0" fontId="30" fillId="7" borderId="14" xfId="0" applyFont="1" applyFill="1" applyBorder="1" applyAlignment="1">
      <alignment horizontal="center" vertical="center"/>
    </xf>
    <xf numFmtId="0" fontId="30" fillId="7" borderId="1" xfId="0" applyFont="1" applyFill="1" applyBorder="1" applyAlignment="1">
      <alignment horizontal="center" vertical="center" wrapText="1"/>
    </xf>
    <xf numFmtId="0" fontId="30" fillId="7" borderId="1" xfId="0" applyFont="1" applyFill="1" applyBorder="1" applyAlignment="1">
      <alignment horizontal="center" vertical="center"/>
    </xf>
    <xf numFmtId="0" fontId="20" fillId="7" borderId="4" xfId="0" applyFont="1" applyFill="1" applyBorder="1" applyAlignment="1">
      <alignment horizontal="center" vertical="center" wrapText="1"/>
    </xf>
    <xf numFmtId="0" fontId="20" fillId="7" borderId="5" xfId="0" applyFont="1" applyFill="1" applyBorder="1" applyAlignment="1">
      <alignment horizontal="center" vertical="center" wrapText="1"/>
    </xf>
    <xf numFmtId="0" fontId="30" fillId="7" borderId="8" xfId="0" applyFont="1" applyFill="1" applyBorder="1" applyAlignment="1">
      <alignment horizontal="center" vertical="center"/>
    </xf>
    <xf numFmtId="0" fontId="30" fillId="7" borderId="19" xfId="0" applyFont="1" applyFill="1" applyBorder="1" applyAlignment="1">
      <alignment horizontal="center" vertical="center"/>
    </xf>
    <xf numFmtId="0" fontId="30" fillId="7" borderId="16" xfId="0" applyFont="1" applyFill="1" applyBorder="1" applyAlignment="1">
      <alignment horizontal="center" vertical="center" wrapText="1"/>
    </xf>
    <xf numFmtId="0" fontId="30" fillId="7" borderId="20" xfId="0" applyFont="1" applyFill="1" applyBorder="1" applyAlignment="1">
      <alignment horizontal="center" vertical="center" wrapText="1"/>
    </xf>
    <xf numFmtId="49" fontId="18"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xf>
    <xf numFmtId="0" fontId="18" fillId="0" borderId="0" xfId="0" applyFont="1" applyAlignment="1">
      <alignment horizontal="center" vertical="center"/>
    </xf>
    <xf numFmtId="0" fontId="30" fillId="0" borderId="4" xfId="0" applyFont="1" applyBorder="1" applyAlignment="1">
      <alignment horizontal="left" vertical="center" wrapText="1"/>
    </xf>
    <xf numFmtId="0" fontId="30" fillId="0" borderId="2" xfId="0" applyFont="1" applyBorder="1" applyAlignment="1">
      <alignment horizontal="left" vertical="center" wrapText="1"/>
    </xf>
    <xf numFmtId="0" fontId="30" fillId="0" borderId="1" xfId="0" applyFont="1" applyBorder="1" applyAlignment="1">
      <alignment horizontal="left" vertical="center" wrapText="1"/>
    </xf>
    <xf numFmtId="0" fontId="30" fillId="7" borderId="4" xfId="0" applyFont="1" applyFill="1" applyBorder="1" applyAlignment="1">
      <alignment horizontal="center" vertical="center" wrapText="1"/>
    </xf>
    <xf numFmtId="0" fontId="30" fillId="7" borderId="5" xfId="0" applyFont="1" applyFill="1" applyBorder="1" applyAlignment="1">
      <alignment horizontal="center"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16" fillId="0" borderId="1" xfId="0" applyFont="1" applyBorder="1" applyAlignment="1">
      <alignment horizontal="left" vertical="center" wrapText="1"/>
    </xf>
    <xf numFmtId="0" fontId="16" fillId="7" borderId="1" xfId="0" applyFont="1" applyFill="1" applyBorder="1" applyAlignment="1">
      <alignment horizontal="center" vertical="center" wrapText="1"/>
    </xf>
    <xf numFmtId="0" fontId="16" fillId="7" borderId="1" xfId="0" applyFont="1" applyFill="1" applyBorder="1" applyAlignment="1">
      <alignment horizontal="center" vertical="center"/>
    </xf>
    <xf numFmtId="0" fontId="16" fillId="0" borderId="4" xfId="0" applyFont="1" applyBorder="1" applyAlignment="1">
      <alignment horizontal="left" vertical="center" wrapText="1"/>
    </xf>
    <xf numFmtId="0" fontId="16" fillId="0" borderId="2" xfId="0" applyFont="1" applyBorder="1" applyAlignment="1">
      <alignment horizontal="left" vertical="center" wrapText="1"/>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0" fillId="0" borderId="0" xfId="0" applyAlignment="1">
      <alignment horizontal="center" wrapText="1"/>
    </xf>
    <xf numFmtId="0" fontId="20" fillId="0" borderId="7" xfId="0" applyFont="1" applyBorder="1" applyAlignment="1">
      <alignment horizontal="left" vertical="center"/>
    </xf>
    <xf numFmtId="0" fontId="15" fillId="0" borderId="0" xfId="0" applyFont="1" applyAlignment="1">
      <alignment horizontal="center" vertical="center"/>
    </xf>
  </cellXfs>
  <cellStyles count="5">
    <cellStyle name="Hyperlink" xfId="2" builtinId="8"/>
    <cellStyle name="Normal" xfId="0" builtinId="0"/>
    <cellStyle name="Normal 2" xfId="3" xr:uid="{00000000-0005-0000-0000-000003000000}"/>
    <cellStyle name="Normal 3" xfId="4" xr:uid="{00000000-0005-0000-0000-000004000000}"/>
    <cellStyle name="Percent" xfId="1" builtinId="5"/>
  </cellStyles>
  <dxfs count="0"/>
  <tableStyles count="0" defaultTableStyle="TableStyleMedium9" defaultPivotStyle="PivotStyleLight16"/>
  <colors>
    <mruColors>
      <color rgb="FFFFFF99"/>
      <color rgb="FF99CC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Indice!A1"/></Relationships>
</file>

<file path=xl/drawings/_rels/drawing10.xml.rels><?xml version="1.0" encoding="UTF-8" standalone="yes"?>
<Relationships xmlns="http://schemas.openxmlformats.org/package/2006/relationships"><Relationship Id="rId1" Type="http://schemas.openxmlformats.org/officeDocument/2006/relationships/hyperlink" Target="#Indice!A1"/></Relationships>
</file>

<file path=xl/drawings/_rels/drawing11.xml.rels><?xml version="1.0" encoding="UTF-8" standalone="yes"?>
<Relationships xmlns="http://schemas.openxmlformats.org/package/2006/relationships"><Relationship Id="rId1" Type="http://schemas.openxmlformats.org/officeDocument/2006/relationships/hyperlink" Target="#Indice!A1"/></Relationships>
</file>

<file path=xl/drawings/_rels/drawing12.xml.rels><?xml version="1.0" encoding="UTF-8" standalone="yes"?>
<Relationships xmlns="http://schemas.openxmlformats.org/package/2006/relationships"><Relationship Id="rId1" Type="http://schemas.openxmlformats.org/officeDocument/2006/relationships/hyperlink" Target="#Indice!A1"/></Relationships>
</file>

<file path=xl/drawings/_rels/drawing13.xml.rels><?xml version="1.0" encoding="UTF-8" standalone="yes"?>
<Relationships xmlns="http://schemas.openxmlformats.org/package/2006/relationships"><Relationship Id="rId1" Type="http://schemas.openxmlformats.org/officeDocument/2006/relationships/hyperlink" Target="#Indice!A1"/></Relationships>
</file>

<file path=xl/drawings/_rels/drawing14.xml.rels><?xml version="1.0" encoding="UTF-8" standalone="yes"?>
<Relationships xmlns="http://schemas.openxmlformats.org/package/2006/relationships"><Relationship Id="rId1" Type="http://schemas.openxmlformats.org/officeDocument/2006/relationships/hyperlink" Target="#Indice!A1"/></Relationships>
</file>

<file path=xl/drawings/_rels/drawing15.xml.rels><?xml version="1.0" encoding="UTF-8" standalone="yes"?>
<Relationships xmlns="http://schemas.openxmlformats.org/package/2006/relationships"><Relationship Id="rId1" Type="http://schemas.openxmlformats.org/officeDocument/2006/relationships/hyperlink" Target="#Indice!A1"/></Relationships>
</file>

<file path=xl/drawings/_rels/drawing16.xml.rels><?xml version="1.0" encoding="UTF-8" standalone="yes"?>
<Relationships xmlns="http://schemas.openxmlformats.org/package/2006/relationships"><Relationship Id="rId1" Type="http://schemas.openxmlformats.org/officeDocument/2006/relationships/hyperlink" Target="#Indice!A1"/></Relationships>
</file>

<file path=xl/drawings/_rels/drawing17.xml.rels><?xml version="1.0" encoding="UTF-8" standalone="yes"?>
<Relationships xmlns="http://schemas.openxmlformats.org/package/2006/relationships"><Relationship Id="rId1" Type="http://schemas.openxmlformats.org/officeDocument/2006/relationships/hyperlink" Target="#Indice!A1"/></Relationships>
</file>

<file path=xl/drawings/_rels/drawing18.xml.rels><?xml version="1.0" encoding="UTF-8" standalone="yes"?>
<Relationships xmlns="http://schemas.openxmlformats.org/package/2006/relationships"><Relationship Id="rId1" Type="http://schemas.openxmlformats.org/officeDocument/2006/relationships/hyperlink" Target="#Indice!A1"/></Relationships>
</file>

<file path=xl/drawings/_rels/drawing19.xml.rels><?xml version="1.0" encoding="UTF-8" standalone="yes"?>
<Relationships xmlns="http://schemas.openxmlformats.org/package/2006/relationships"><Relationship Id="rId1" Type="http://schemas.openxmlformats.org/officeDocument/2006/relationships/hyperlink" Target="#Indice!A1"/></Relationships>
</file>

<file path=xl/drawings/_rels/drawing2.xml.rels><?xml version="1.0" encoding="UTF-8" standalone="yes"?>
<Relationships xmlns="http://schemas.openxmlformats.org/package/2006/relationships"><Relationship Id="rId1" Type="http://schemas.openxmlformats.org/officeDocument/2006/relationships/hyperlink" Target="#Indice!A1"/></Relationships>
</file>

<file path=xl/drawings/_rels/drawing20.xml.rels><?xml version="1.0" encoding="UTF-8" standalone="yes"?>
<Relationships xmlns="http://schemas.openxmlformats.org/package/2006/relationships"><Relationship Id="rId1" Type="http://schemas.openxmlformats.org/officeDocument/2006/relationships/hyperlink" Target="#Indice!A1"/></Relationships>
</file>

<file path=xl/drawings/_rels/drawing3.xml.rels><?xml version="1.0" encoding="UTF-8" standalone="yes"?>
<Relationships xmlns="http://schemas.openxmlformats.org/package/2006/relationships"><Relationship Id="rId1" Type="http://schemas.openxmlformats.org/officeDocument/2006/relationships/hyperlink" Target="#Indice!A1"/></Relationships>
</file>

<file path=xl/drawings/_rels/drawing4.xml.rels><?xml version="1.0" encoding="UTF-8" standalone="yes"?>
<Relationships xmlns="http://schemas.openxmlformats.org/package/2006/relationships"><Relationship Id="rId1" Type="http://schemas.openxmlformats.org/officeDocument/2006/relationships/hyperlink" Target="#Indice!A1"/></Relationships>
</file>

<file path=xl/drawings/_rels/drawing5.xml.rels><?xml version="1.0" encoding="UTF-8" standalone="yes"?>
<Relationships xmlns="http://schemas.openxmlformats.org/package/2006/relationships"><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1" Type="http://schemas.openxmlformats.org/officeDocument/2006/relationships/hyperlink" Target="#Indice!A1"/></Relationships>
</file>

<file path=xl/drawings/_rels/drawing7.xml.rels><?xml version="1.0" encoding="UTF-8" standalone="yes"?>
<Relationships xmlns="http://schemas.openxmlformats.org/package/2006/relationships"><Relationship Id="rId1" Type="http://schemas.openxmlformats.org/officeDocument/2006/relationships/hyperlink" Target="#Indice!A1"/></Relationships>
</file>

<file path=xl/drawings/_rels/drawing8.xml.rels><?xml version="1.0" encoding="UTF-8" standalone="yes"?>
<Relationships xmlns="http://schemas.openxmlformats.org/package/2006/relationships"><Relationship Id="rId1" Type="http://schemas.openxmlformats.org/officeDocument/2006/relationships/hyperlink" Target="#Indice!A1"/></Relationships>
</file>

<file path=xl/drawings/_rels/drawing9.xml.rels><?xml version="1.0" encoding="UTF-8" standalone="yes"?>
<Relationships xmlns="http://schemas.openxmlformats.org/package/2006/relationships"><Relationship Id="rId1" Type="http://schemas.openxmlformats.org/officeDocument/2006/relationships/hyperlink" Target="#Indice!A1"/></Relationships>
</file>

<file path=xl/drawings/drawing1.xml><?xml version="1.0" encoding="utf-8"?>
<xdr:wsDr xmlns:xdr="http://schemas.openxmlformats.org/drawingml/2006/spreadsheetDrawing" xmlns:a="http://schemas.openxmlformats.org/drawingml/2006/main">
  <xdr:twoCellAnchor>
    <xdr:from>
      <xdr:col>5</xdr:col>
      <xdr:colOff>428625</xdr:colOff>
      <xdr:row>2</xdr:row>
      <xdr:rowOff>19050</xdr:rowOff>
    </xdr:from>
    <xdr:to>
      <xdr:col>5</xdr:col>
      <xdr:colOff>619125</xdr:colOff>
      <xdr:row>2</xdr:row>
      <xdr:rowOff>161925</xdr:rowOff>
    </xdr:to>
    <xdr:sp macro="" textlink="">
      <xdr:nvSpPr>
        <xdr:cNvPr id="2" name="1 Flecha a la derecha con bandas">
          <a:hlinkClick xmlns:r="http://schemas.openxmlformats.org/officeDocument/2006/relationships" r:id="rId1"/>
          <a:extLst>
            <a:ext uri="{FF2B5EF4-FFF2-40B4-BE49-F238E27FC236}">
              <a16:creationId xmlns:a16="http://schemas.microsoft.com/office/drawing/2014/main" id="{3C05C1E3-DB81-42B5-88BB-9B4BE9899AE4}"/>
            </a:ext>
          </a:extLst>
        </xdr:cNvPr>
        <xdr:cNvSpPr/>
      </xdr:nvSpPr>
      <xdr:spPr>
        <a:xfrm flipH="1">
          <a:off x="8715375" y="371475"/>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C164AB45-2950-427A-97EF-EF08B6947D26}"/>
            </a:ext>
          </a:extLst>
        </xdr:cNvPr>
        <xdr:cNvSpPr/>
      </xdr:nvSpPr>
      <xdr:spPr>
        <a:xfrm flipH="1">
          <a:off x="8715375" y="371475"/>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6" name="1 Flecha a la derecha con bandas">
          <a:hlinkClick xmlns:r="http://schemas.openxmlformats.org/officeDocument/2006/relationships" r:id="rId1"/>
          <a:extLst>
            <a:ext uri="{FF2B5EF4-FFF2-40B4-BE49-F238E27FC236}">
              <a16:creationId xmlns:a16="http://schemas.microsoft.com/office/drawing/2014/main" id="{A851FE5F-3F44-FC44-804B-346345130694}"/>
            </a:ext>
          </a:extLst>
        </xdr:cNvPr>
        <xdr:cNvSpPr/>
      </xdr:nvSpPr>
      <xdr:spPr>
        <a:xfrm flipH="1">
          <a:off x="9890125" y="3619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7" name="1 Flecha a la derecha con bandas">
          <a:hlinkClick xmlns:r="http://schemas.openxmlformats.org/officeDocument/2006/relationships" r:id="rId1"/>
          <a:extLst>
            <a:ext uri="{FF2B5EF4-FFF2-40B4-BE49-F238E27FC236}">
              <a16:creationId xmlns:a16="http://schemas.microsoft.com/office/drawing/2014/main" id="{B903A34D-8B65-E841-A6C4-02BC1839F92E}"/>
            </a:ext>
          </a:extLst>
        </xdr:cNvPr>
        <xdr:cNvSpPr/>
      </xdr:nvSpPr>
      <xdr:spPr>
        <a:xfrm flipH="1">
          <a:off x="9890125" y="3619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428625</xdr:colOff>
      <xdr:row>2</xdr:row>
      <xdr:rowOff>19050</xdr:rowOff>
    </xdr:from>
    <xdr:to>
      <xdr:col>5</xdr:col>
      <xdr:colOff>619125</xdr:colOff>
      <xdr:row>2</xdr:row>
      <xdr:rowOff>161925</xdr:rowOff>
    </xdr:to>
    <xdr:sp macro="" textlink="">
      <xdr:nvSpPr>
        <xdr:cNvPr id="2" name="1 Flecha a la derecha con bandas">
          <a:hlinkClick xmlns:r="http://schemas.openxmlformats.org/officeDocument/2006/relationships" r:id="rId1"/>
          <a:extLst>
            <a:ext uri="{FF2B5EF4-FFF2-40B4-BE49-F238E27FC236}">
              <a16:creationId xmlns:a16="http://schemas.microsoft.com/office/drawing/2014/main" id="{0F406544-B712-BA4E-8874-99C5F2C7AF97}"/>
            </a:ext>
          </a:extLst>
        </xdr:cNvPr>
        <xdr:cNvSpPr/>
      </xdr:nvSpPr>
      <xdr:spPr>
        <a:xfrm flipH="1">
          <a:off x="9521825" y="4889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3BD3F7EE-2245-FE49-A307-E81FB503D694}"/>
            </a:ext>
          </a:extLst>
        </xdr:cNvPr>
        <xdr:cNvSpPr/>
      </xdr:nvSpPr>
      <xdr:spPr>
        <a:xfrm flipH="1">
          <a:off x="9521825" y="4889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428625</xdr:colOff>
      <xdr:row>2</xdr:row>
      <xdr:rowOff>19050</xdr:rowOff>
    </xdr:from>
    <xdr:to>
      <xdr:col>5</xdr:col>
      <xdr:colOff>619125</xdr:colOff>
      <xdr:row>2</xdr:row>
      <xdr:rowOff>161925</xdr:rowOff>
    </xdr:to>
    <xdr:sp macro="" textlink="">
      <xdr:nvSpPr>
        <xdr:cNvPr id="2" name="1 Flecha a la derecha con bandas">
          <a:hlinkClick xmlns:r="http://schemas.openxmlformats.org/officeDocument/2006/relationships" r:id="rId1"/>
          <a:extLst>
            <a:ext uri="{FF2B5EF4-FFF2-40B4-BE49-F238E27FC236}">
              <a16:creationId xmlns:a16="http://schemas.microsoft.com/office/drawing/2014/main" id="{463252B4-B47F-264D-9E9E-2CC6C1A4A25C}"/>
            </a:ext>
          </a:extLst>
        </xdr:cNvPr>
        <xdr:cNvSpPr/>
      </xdr:nvSpPr>
      <xdr:spPr>
        <a:xfrm flipH="1">
          <a:off x="8099425" y="4889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A158ED0A-A4A0-574A-9D85-EA8516EF6DCD}"/>
            </a:ext>
          </a:extLst>
        </xdr:cNvPr>
        <xdr:cNvSpPr/>
      </xdr:nvSpPr>
      <xdr:spPr>
        <a:xfrm flipH="1">
          <a:off x="8099425" y="4889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428625</xdr:colOff>
      <xdr:row>2</xdr:row>
      <xdr:rowOff>19050</xdr:rowOff>
    </xdr:from>
    <xdr:to>
      <xdr:col>5</xdr:col>
      <xdr:colOff>619125</xdr:colOff>
      <xdr:row>2</xdr:row>
      <xdr:rowOff>161925</xdr:rowOff>
    </xdr:to>
    <xdr:sp macro="" textlink="">
      <xdr:nvSpPr>
        <xdr:cNvPr id="2" name="1 Flecha a la derecha con bandas">
          <a:hlinkClick xmlns:r="http://schemas.openxmlformats.org/officeDocument/2006/relationships" r:id="rId1"/>
          <a:extLst>
            <a:ext uri="{FF2B5EF4-FFF2-40B4-BE49-F238E27FC236}">
              <a16:creationId xmlns:a16="http://schemas.microsoft.com/office/drawing/2014/main" id="{8513D991-67DD-5245-8762-5F4067260CE5}"/>
            </a:ext>
          </a:extLst>
        </xdr:cNvPr>
        <xdr:cNvSpPr/>
      </xdr:nvSpPr>
      <xdr:spPr>
        <a:xfrm flipH="1">
          <a:off x="10868025" y="4889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CD2337E1-FE60-F246-A013-BB2C0E5562B1}"/>
            </a:ext>
          </a:extLst>
        </xdr:cNvPr>
        <xdr:cNvSpPr/>
      </xdr:nvSpPr>
      <xdr:spPr>
        <a:xfrm flipH="1">
          <a:off x="10868025" y="4889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428625</xdr:colOff>
      <xdr:row>2</xdr:row>
      <xdr:rowOff>19050</xdr:rowOff>
    </xdr:from>
    <xdr:to>
      <xdr:col>5</xdr:col>
      <xdr:colOff>619125</xdr:colOff>
      <xdr:row>2</xdr:row>
      <xdr:rowOff>161925</xdr:rowOff>
    </xdr:to>
    <xdr:sp macro="" textlink="">
      <xdr:nvSpPr>
        <xdr:cNvPr id="2" name="1 Flecha a la derecha con bandas">
          <a:hlinkClick xmlns:r="http://schemas.openxmlformats.org/officeDocument/2006/relationships" r:id="rId1"/>
          <a:extLst>
            <a:ext uri="{FF2B5EF4-FFF2-40B4-BE49-F238E27FC236}">
              <a16:creationId xmlns:a16="http://schemas.microsoft.com/office/drawing/2014/main" id="{5803EFE8-AA20-0740-AB19-A70538A1741F}"/>
            </a:ext>
          </a:extLst>
        </xdr:cNvPr>
        <xdr:cNvSpPr/>
      </xdr:nvSpPr>
      <xdr:spPr>
        <a:xfrm flipH="1">
          <a:off x="10868025" y="4889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5753E390-D4B8-BA4C-ADE3-F0454580EA5D}"/>
            </a:ext>
          </a:extLst>
        </xdr:cNvPr>
        <xdr:cNvSpPr/>
      </xdr:nvSpPr>
      <xdr:spPr>
        <a:xfrm flipH="1">
          <a:off x="10868025" y="4889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428625</xdr:colOff>
      <xdr:row>2</xdr:row>
      <xdr:rowOff>19050</xdr:rowOff>
    </xdr:from>
    <xdr:to>
      <xdr:col>5</xdr:col>
      <xdr:colOff>619125</xdr:colOff>
      <xdr:row>2</xdr:row>
      <xdr:rowOff>161925</xdr:rowOff>
    </xdr:to>
    <xdr:sp macro="" textlink="">
      <xdr:nvSpPr>
        <xdr:cNvPr id="2" name="1 Flecha a la derecha con bandas">
          <a:hlinkClick xmlns:r="http://schemas.openxmlformats.org/officeDocument/2006/relationships" r:id="rId1"/>
          <a:extLst>
            <a:ext uri="{FF2B5EF4-FFF2-40B4-BE49-F238E27FC236}">
              <a16:creationId xmlns:a16="http://schemas.microsoft.com/office/drawing/2014/main" id="{6ECC2F59-7E2D-874C-80E3-D305B101C75C}"/>
            </a:ext>
          </a:extLst>
        </xdr:cNvPr>
        <xdr:cNvSpPr/>
      </xdr:nvSpPr>
      <xdr:spPr>
        <a:xfrm flipH="1">
          <a:off x="10868025" y="4889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82DEB4FD-C5BB-8546-BD1F-DA8380F78BEA}"/>
            </a:ext>
          </a:extLst>
        </xdr:cNvPr>
        <xdr:cNvSpPr/>
      </xdr:nvSpPr>
      <xdr:spPr>
        <a:xfrm flipH="1">
          <a:off x="10868025" y="4889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428625</xdr:colOff>
      <xdr:row>2</xdr:row>
      <xdr:rowOff>19050</xdr:rowOff>
    </xdr:from>
    <xdr:to>
      <xdr:col>5</xdr:col>
      <xdr:colOff>619125</xdr:colOff>
      <xdr:row>2</xdr:row>
      <xdr:rowOff>161925</xdr:rowOff>
    </xdr:to>
    <xdr:sp macro="" textlink="">
      <xdr:nvSpPr>
        <xdr:cNvPr id="2" name="1 Flecha a la derecha con bandas">
          <a:hlinkClick xmlns:r="http://schemas.openxmlformats.org/officeDocument/2006/relationships" r:id="rId1"/>
          <a:extLst>
            <a:ext uri="{FF2B5EF4-FFF2-40B4-BE49-F238E27FC236}">
              <a16:creationId xmlns:a16="http://schemas.microsoft.com/office/drawing/2014/main" id="{9EFBC4B7-C2A7-E34F-BA78-231ECC6960D7}"/>
            </a:ext>
          </a:extLst>
        </xdr:cNvPr>
        <xdr:cNvSpPr/>
      </xdr:nvSpPr>
      <xdr:spPr>
        <a:xfrm flipH="1">
          <a:off x="10868025" y="4889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8EA525A8-047E-B84A-BE13-FFD44491DEBB}"/>
            </a:ext>
          </a:extLst>
        </xdr:cNvPr>
        <xdr:cNvSpPr/>
      </xdr:nvSpPr>
      <xdr:spPr>
        <a:xfrm flipH="1">
          <a:off x="10868025" y="4889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428625</xdr:colOff>
      <xdr:row>2</xdr:row>
      <xdr:rowOff>19050</xdr:rowOff>
    </xdr:from>
    <xdr:to>
      <xdr:col>5</xdr:col>
      <xdr:colOff>619125</xdr:colOff>
      <xdr:row>2</xdr:row>
      <xdr:rowOff>161925</xdr:rowOff>
    </xdr:to>
    <xdr:sp macro="" textlink="">
      <xdr:nvSpPr>
        <xdr:cNvPr id="2" name="1 Flecha a la derecha con bandas">
          <a:hlinkClick xmlns:r="http://schemas.openxmlformats.org/officeDocument/2006/relationships" r:id="rId1"/>
          <a:extLst>
            <a:ext uri="{FF2B5EF4-FFF2-40B4-BE49-F238E27FC236}">
              <a16:creationId xmlns:a16="http://schemas.microsoft.com/office/drawing/2014/main" id="{F20DF4BB-A05C-7548-B541-8402EC6CED75}"/>
            </a:ext>
          </a:extLst>
        </xdr:cNvPr>
        <xdr:cNvSpPr/>
      </xdr:nvSpPr>
      <xdr:spPr>
        <a:xfrm flipH="1">
          <a:off x="10868025" y="4889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36BF2F91-10D1-DC4E-9787-0B45E22A583D}"/>
            </a:ext>
          </a:extLst>
        </xdr:cNvPr>
        <xdr:cNvSpPr/>
      </xdr:nvSpPr>
      <xdr:spPr>
        <a:xfrm flipH="1">
          <a:off x="10868025" y="4889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428625</xdr:colOff>
      <xdr:row>2</xdr:row>
      <xdr:rowOff>19050</xdr:rowOff>
    </xdr:from>
    <xdr:to>
      <xdr:col>5</xdr:col>
      <xdr:colOff>619125</xdr:colOff>
      <xdr:row>2</xdr:row>
      <xdr:rowOff>161925</xdr:rowOff>
    </xdr:to>
    <xdr:sp macro="" textlink="">
      <xdr:nvSpPr>
        <xdr:cNvPr id="2" name="1 Flecha a la derecha con bandas">
          <a:hlinkClick xmlns:r="http://schemas.openxmlformats.org/officeDocument/2006/relationships" r:id="rId1"/>
          <a:extLst>
            <a:ext uri="{FF2B5EF4-FFF2-40B4-BE49-F238E27FC236}">
              <a16:creationId xmlns:a16="http://schemas.microsoft.com/office/drawing/2014/main" id="{F78BAE5A-8DA9-9746-B0C2-47AB8C063C5B}"/>
            </a:ext>
          </a:extLst>
        </xdr:cNvPr>
        <xdr:cNvSpPr/>
      </xdr:nvSpPr>
      <xdr:spPr>
        <a:xfrm flipH="1">
          <a:off x="8759825" y="4889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C328DDF1-A05A-414D-A153-21A38CAD068B}"/>
            </a:ext>
          </a:extLst>
        </xdr:cNvPr>
        <xdr:cNvSpPr/>
      </xdr:nvSpPr>
      <xdr:spPr>
        <a:xfrm flipH="1">
          <a:off x="8759825" y="4889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428625</xdr:colOff>
      <xdr:row>2</xdr:row>
      <xdr:rowOff>19050</xdr:rowOff>
    </xdr:from>
    <xdr:to>
      <xdr:col>5</xdr:col>
      <xdr:colOff>619125</xdr:colOff>
      <xdr:row>2</xdr:row>
      <xdr:rowOff>161925</xdr:rowOff>
    </xdr:to>
    <xdr:sp macro="" textlink="">
      <xdr:nvSpPr>
        <xdr:cNvPr id="2" name="1 Flecha a la derecha con bandas">
          <a:hlinkClick xmlns:r="http://schemas.openxmlformats.org/officeDocument/2006/relationships" r:id="rId1"/>
          <a:extLst>
            <a:ext uri="{FF2B5EF4-FFF2-40B4-BE49-F238E27FC236}">
              <a16:creationId xmlns:a16="http://schemas.microsoft.com/office/drawing/2014/main" id="{D0C4579C-830F-6C46-BD6C-BC287EC401EB}"/>
            </a:ext>
          </a:extLst>
        </xdr:cNvPr>
        <xdr:cNvSpPr/>
      </xdr:nvSpPr>
      <xdr:spPr>
        <a:xfrm flipH="1">
          <a:off x="10194925" y="4889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77A4F9C8-58A5-2C49-AB82-BF0B2A752839}"/>
            </a:ext>
          </a:extLst>
        </xdr:cNvPr>
        <xdr:cNvSpPr/>
      </xdr:nvSpPr>
      <xdr:spPr>
        <a:xfrm flipH="1">
          <a:off x="10194925" y="4889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4" name="1 Flecha a la derecha con bandas">
          <a:hlinkClick xmlns:r="http://schemas.openxmlformats.org/officeDocument/2006/relationships" r:id="rId1"/>
          <a:extLst>
            <a:ext uri="{FF2B5EF4-FFF2-40B4-BE49-F238E27FC236}">
              <a16:creationId xmlns:a16="http://schemas.microsoft.com/office/drawing/2014/main" id="{82B20E2C-3886-0F43-ABDE-15CA8B41F493}"/>
            </a:ext>
          </a:extLst>
        </xdr:cNvPr>
        <xdr:cNvSpPr/>
      </xdr:nvSpPr>
      <xdr:spPr>
        <a:xfrm flipH="1">
          <a:off x="10194925" y="4889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5" name="1 Flecha a la derecha con bandas">
          <a:hlinkClick xmlns:r="http://schemas.openxmlformats.org/officeDocument/2006/relationships" r:id="rId1"/>
          <a:extLst>
            <a:ext uri="{FF2B5EF4-FFF2-40B4-BE49-F238E27FC236}">
              <a16:creationId xmlns:a16="http://schemas.microsoft.com/office/drawing/2014/main" id="{AD1081D4-C02B-AB45-9E45-0123F56F67A8}"/>
            </a:ext>
          </a:extLst>
        </xdr:cNvPr>
        <xdr:cNvSpPr/>
      </xdr:nvSpPr>
      <xdr:spPr>
        <a:xfrm flipH="1">
          <a:off x="10194925" y="4889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1</xdr:row>
      <xdr:rowOff>19050</xdr:rowOff>
    </xdr:from>
    <xdr:to>
      <xdr:col>5</xdr:col>
      <xdr:colOff>619125</xdr:colOff>
      <xdr:row>1</xdr:row>
      <xdr:rowOff>161925</xdr:rowOff>
    </xdr:to>
    <xdr:sp macro="" textlink="">
      <xdr:nvSpPr>
        <xdr:cNvPr id="6" name="1 Flecha a la derecha con bandas">
          <a:hlinkClick xmlns:r="http://schemas.openxmlformats.org/officeDocument/2006/relationships" r:id="rId1"/>
          <a:extLst>
            <a:ext uri="{FF2B5EF4-FFF2-40B4-BE49-F238E27FC236}">
              <a16:creationId xmlns:a16="http://schemas.microsoft.com/office/drawing/2014/main" id="{A4C44D35-A867-514B-ACB9-1CD73AAAC8F5}"/>
            </a:ext>
          </a:extLst>
        </xdr:cNvPr>
        <xdr:cNvSpPr/>
      </xdr:nvSpPr>
      <xdr:spPr>
        <a:xfrm flipH="1">
          <a:off x="10194925" y="1841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1</xdr:row>
      <xdr:rowOff>19050</xdr:rowOff>
    </xdr:from>
    <xdr:to>
      <xdr:col>5</xdr:col>
      <xdr:colOff>619125</xdr:colOff>
      <xdr:row>1</xdr:row>
      <xdr:rowOff>161925</xdr:rowOff>
    </xdr:to>
    <xdr:sp macro="" textlink="">
      <xdr:nvSpPr>
        <xdr:cNvPr id="7" name="1 Flecha a la derecha con bandas">
          <a:hlinkClick xmlns:r="http://schemas.openxmlformats.org/officeDocument/2006/relationships" r:id="rId1"/>
          <a:extLst>
            <a:ext uri="{FF2B5EF4-FFF2-40B4-BE49-F238E27FC236}">
              <a16:creationId xmlns:a16="http://schemas.microsoft.com/office/drawing/2014/main" id="{2EACFCBF-1D00-FB49-A4B3-056EA48AF31C}"/>
            </a:ext>
          </a:extLst>
        </xdr:cNvPr>
        <xdr:cNvSpPr/>
      </xdr:nvSpPr>
      <xdr:spPr>
        <a:xfrm flipH="1">
          <a:off x="10194925" y="1841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428625</xdr:colOff>
      <xdr:row>2</xdr:row>
      <xdr:rowOff>19050</xdr:rowOff>
    </xdr:from>
    <xdr:to>
      <xdr:col>5</xdr:col>
      <xdr:colOff>619125</xdr:colOff>
      <xdr:row>2</xdr:row>
      <xdr:rowOff>161925</xdr:rowOff>
    </xdr:to>
    <xdr:sp macro="" textlink="">
      <xdr:nvSpPr>
        <xdr:cNvPr id="2" name="1 Flecha a la derecha con bandas">
          <a:hlinkClick xmlns:r="http://schemas.openxmlformats.org/officeDocument/2006/relationships" r:id="rId1"/>
          <a:extLst>
            <a:ext uri="{FF2B5EF4-FFF2-40B4-BE49-F238E27FC236}">
              <a16:creationId xmlns:a16="http://schemas.microsoft.com/office/drawing/2014/main" id="{FECD11E8-6CFF-EC4E-9C87-11EEC38DBFF5}"/>
            </a:ext>
          </a:extLst>
        </xdr:cNvPr>
        <xdr:cNvSpPr/>
      </xdr:nvSpPr>
      <xdr:spPr>
        <a:xfrm flipH="1">
          <a:off x="10194925" y="4889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3AEC0917-EB7A-7043-8EE4-073755CA0B24}"/>
            </a:ext>
          </a:extLst>
        </xdr:cNvPr>
        <xdr:cNvSpPr/>
      </xdr:nvSpPr>
      <xdr:spPr>
        <a:xfrm flipH="1">
          <a:off x="10194925" y="4889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4" name="1 Flecha a la derecha con bandas">
          <a:hlinkClick xmlns:r="http://schemas.openxmlformats.org/officeDocument/2006/relationships" r:id="rId1"/>
          <a:extLst>
            <a:ext uri="{FF2B5EF4-FFF2-40B4-BE49-F238E27FC236}">
              <a16:creationId xmlns:a16="http://schemas.microsoft.com/office/drawing/2014/main" id="{C9EA9B20-F08D-B542-ADFB-4EB37DA778E8}"/>
            </a:ext>
          </a:extLst>
        </xdr:cNvPr>
        <xdr:cNvSpPr/>
      </xdr:nvSpPr>
      <xdr:spPr>
        <a:xfrm flipH="1">
          <a:off x="10194925" y="4889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5" name="1 Flecha a la derecha con bandas">
          <a:hlinkClick xmlns:r="http://schemas.openxmlformats.org/officeDocument/2006/relationships" r:id="rId1"/>
          <a:extLst>
            <a:ext uri="{FF2B5EF4-FFF2-40B4-BE49-F238E27FC236}">
              <a16:creationId xmlns:a16="http://schemas.microsoft.com/office/drawing/2014/main" id="{2D776030-5230-7647-B940-08C1F61D133E}"/>
            </a:ext>
          </a:extLst>
        </xdr:cNvPr>
        <xdr:cNvSpPr/>
      </xdr:nvSpPr>
      <xdr:spPr>
        <a:xfrm flipH="1">
          <a:off x="10194925" y="4889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1</xdr:row>
      <xdr:rowOff>19050</xdr:rowOff>
    </xdr:from>
    <xdr:to>
      <xdr:col>5</xdr:col>
      <xdr:colOff>619125</xdr:colOff>
      <xdr:row>1</xdr:row>
      <xdr:rowOff>161925</xdr:rowOff>
    </xdr:to>
    <xdr:sp macro="" textlink="">
      <xdr:nvSpPr>
        <xdr:cNvPr id="6" name="1 Flecha a la derecha con bandas">
          <a:hlinkClick xmlns:r="http://schemas.openxmlformats.org/officeDocument/2006/relationships" r:id="rId1"/>
          <a:extLst>
            <a:ext uri="{FF2B5EF4-FFF2-40B4-BE49-F238E27FC236}">
              <a16:creationId xmlns:a16="http://schemas.microsoft.com/office/drawing/2014/main" id="{261F8A9D-0E22-424D-9D88-43028766F2F9}"/>
            </a:ext>
          </a:extLst>
        </xdr:cNvPr>
        <xdr:cNvSpPr/>
      </xdr:nvSpPr>
      <xdr:spPr>
        <a:xfrm flipH="1">
          <a:off x="10194925" y="1841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1</xdr:row>
      <xdr:rowOff>19050</xdr:rowOff>
    </xdr:from>
    <xdr:to>
      <xdr:col>5</xdr:col>
      <xdr:colOff>619125</xdr:colOff>
      <xdr:row>1</xdr:row>
      <xdr:rowOff>161925</xdr:rowOff>
    </xdr:to>
    <xdr:sp macro="" textlink="">
      <xdr:nvSpPr>
        <xdr:cNvPr id="7" name="1 Flecha a la derecha con bandas">
          <a:hlinkClick xmlns:r="http://schemas.openxmlformats.org/officeDocument/2006/relationships" r:id="rId1"/>
          <a:extLst>
            <a:ext uri="{FF2B5EF4-FFF2-40B4-BE49-F238E27FC236}">
              <a16:creationId xmlns:a16="http://schemas.microsoft.com/office/drawing/2014/main" id="{52CF9DD8-BB66-9945-BC33-AFC576ED6B66}"/>
            </a:ext>
          </a:extLst>
        </xdr:cNvPr>
        <xdr:cNvSpPr/>
      </xdr:nvSpPr>
      <xdr:spPr>
        <a:xfrm flipH="1">
          <a:off x="10194925" y="1841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428625</xdr:colOff>
      <xdr:row>2</xdr:row>
      <xdr:rowOff>19050</xdr:rowOff>
    </xdr:from>
    <xdr:to>
      <xdr:col>5</xdr:col>
      <xdr:colOff>619125</xdr:colOff>
      <xdr:row>2</xdr:row>
      <xdr:rowOff>161925</xdr:rowOff>
    </xdr:to>
    <xdr:sp macro="" textlink="">
      <xdr:nvSpPr>
        <xdr:cNvPr id="2" name="1 Flecha a la derecha con bandas">
          <a:hlinkClick xmlns:r="http://schemas.openxmlformats.org/officeDocument/2006/relationships" r:id="rId1"/>
          <a:extLst>
            <a:ext uri="{FF2B5EF4-FFF2-40B4-BE49-F238E27FC236}">
              <a16:creationId xmlns:a16="http://schemas.microsoft.com/office/drawing/2014/main" id="{B12A3657-BC4C-B043-978F-14142ADBF0CD}"/>
            </a:ext>
          </a:extLst>
        </xdr:cNvPr>
        <xdr:cNvSpPr/>
      </xdr:nvSpPr>
      <xdr:spPr>
        <a:xfrm flipH="1">
          <a:off x="9509125" y="3365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4F6579BE-3F4C-7049-8F7B-4BFCE500F8CA}"/>
            </a:ext>
          </a:extLst>
        </xdr:cNvPr>
        <xdr:cNvSpPr/>
      </xdr:nvSpPr>
      <xdr:spPr>
        <a:xfrm flipH="1">
          <a:off x="9509125" y="3365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4" name="1 Flecha a la derecha con bandas">
          <a:hlinkClick xmlns:r="http://schemas.openxmlformats.org/officeDocument/2006/relationships" r:id="rId1"/>
          <a:extLst>
            <a:ext uri="{FF2B5EF4-FFF2-40B4-BE49-F238E27FC236}">
              <a16:creationId xmlns:a16="http://schemas.microsoft.com/office/drawing/2014/main" id="{D8759E56-4F59-5C41-AC3B-3DA1671AB8D4}"/>
            </a:ext>
          </a:extLst>
        </xdr:cNvPr>
        <xdr:cNvSpPr/>
      </xdr:nvSpPr>
      <xdr:spPr>
        <a:xfrm flipH="1">
          <a:off x="10880725" y="3619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5" name="1 Flecha a la derecha con bandas">
          <a:hlinkClick xmlns:r="http://schemas.openxmlformats.org/officeDocument/2006/relationships" r:id="rId1"/>
          <a:extLst>
            <a:ext uri="{FF2B5EF4-FFF2-40B4-BE49-F238E27FC236}">
              <a16:creationId xmlns:a16="http://schemas.microsoft.com/office/drawing/2014/main" id="{C0086206-6B8E-1E44-9714-009D1405BBFF}"/>
            </a:ext>
          </a:extLst>
        </xdr:cNvPr>
        <xdr:cNvSpPr/>
      </xdr:nvSpPr>
      <xdr:spPr>
        <a:xfrm flipH="1">
          <a:off x="10880725" y="3619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4</xdr:col>
      <xdr:colOff>428625</xdr:colOff>
      <xdr:row>2</xdr:row>
      <xdr:rowOff>19050</xdr:rowOff>
    </xdr:from>
    <xdr:to>
      <xdr:col>4</xdr:col>
      <xdr:colOff>619125</xdr:colOff>
      <xdr:row>2</xdr:row>
      <xdr:rowOff>161925</xdr:rowOff>
    </xdr:to>
    <xdr:sp macro="" textlink="">
      <xdr:nvSpPr>
        <xdr:cNvPr id="2" name="1 Flecha a la derecha con bandas">
          <a:hlinkClick xmlns:r="http://schemas.openxmlformats.org/officeDocument/2006/relationships" r:id="rId1"/>
          <a:extLst>
            <a:ext uri="{FF2B5EF4-FFF2-40B4-BE49-F238E27FC236}">
              <a16:creationId xmlns:a16="http://schemas.microsoft.com/office/drawing/2014/main" id="{C0F92051-2E50-2141-9E48-BACF2C13D1E2}"/>
            </a:ext>
          </a:extLst>
        </xdr:cNvPr>
        <xdr:cNvSpPr/>
      </xdr:nvSpPr>
      <xdr:spPr>
        <a:xfrm flipH="1">
          <a:off x="9509125" y="3619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4</xdr:col>
      <xdr:colOff>428625</xdr:colOff>
      <xdr:row>2</xdr:row>
      <xdr:rowOff>19050</xdr:rowOff>
    </xdr:from>
    <xdr:to>
      <xdr:col>4</xdr:col>
      <xdr:colOff>619125</xdr:colOff>
      <xdr:row>2</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DC24C408-FB13-B247-9968-77F3C4D9FD34}"/>
            </a:ext>
          </a:extLst>
        </xdr:cNvPr>
        <xdr:cNvSpPr/>
      </xdr:nvSpPr>
      <xdr:spPr>
        <a:xfrm flipH="1">
          <a:off x="9509125" y="3619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428625</xdr:colOff>
      <xdr:row>2</xdr:row>
      <xdr:rowOff>19050</xdr:rowOff>
    </xdr:from>
    <xdr:to>
      <xdr:col>5</xdr:col>
      <xdr:colOff>619125</xdr:colOff>
      <xdr:row>2</xdr:row>
      <xdr:rowOff>161925</xdr:rowOff>
    </xdr:to>
    <xdr:sp macro="" textlink="">
      <xdr:nvSpPr>
        <xdr:cNvPr id="2" name="1 Flecha a la derecha con bandas">
          <a:hlinkClick xmlns:r="http://schemas.openxmlformats.org/officeDocument/2006/relationships" r:id="rId1"/>
          <a:extLst>
            <a:ext uri="{FF2B5EF4-FFF2-40B4-BE49-F238E27FC236}">
              <a16:creationId xmlns:a16="http://schemas.microsoft.com/office/drawing/2014/main" id="{B1F33CAB-7C0F-D048-A48C-DB4C54C6BD64}"/>
            </a:ext>
          </a:extLst>
        </xdr:cNvPr>
        <xdr:cNvSpPr/>
      </xdr:nvSpPr>
      <xdr:spPr>
        <a:xfrm flipH="1">
          <a:off x="9509125" y="3619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543F221B-583C-2643-8D67-19CAC863C183}"/>
            </a:ext>
          </a:extLst>
        </xdr:cNvPr>
        <xdr:cNvSpPr/>
      </xdr:nvSpPr>
      <xdr:spPr>
        <a:xfrm flipH="1">
          <a:off x="9509125" y="3619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4" name="1 Flecha a la derecha con bandas">
          <a:hlinkClick xmlns:r="http://schemas.openxmlformats.org/officeDocument/2006/relationships" r:id="rId1"/>
          <a:extLst>
            <a:ext uri="{FF2B5EF4-FFF2-40B4-BE49-F238E27FC236}">
              <a16:creationId xmlns:a16="http://schemas.microsoft.com/office/drawing/2014/main" id="{E5259DC0-AD79-1D44-A841-9AFC2394C529}"/>
            </a:ext>
          </a:extLst>
        </xdr:cNvPr>
        <xdr:cNvSpPr/>
      </xdr:nvSpPr>
      <xdr:spPr>
        <a:xfrm flipH="1">
          <a:off x="10855325" y="3619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5" name="1 Flecha a la derecha con bandas">
          <a:hlinkClick xmlns:r="http://schemas.openxmlformats.org/officeDocument/2006/relationships" r:id="rId1"/>
          <a:extLst>
            <a:ext uri="{FF2B5EF4-FFF2-40B4-BE49-F238E27FC236}">
              <a16:creationId xmlns:a16="http://schemas.microsoft.com/office/drawing/2014/main" id="{B282C6A9-7A75-8746-AE98-C0FFBC1231CA}"/>
            </a:ext>
          </a:extLst>
        </xdr:cNvPr>
        <xdr:cNvSpPr/>
      </xdr:nvSpPr>
      <xdr:spPr>
        <a:xfrm flipH="1">
          <a:off x="10855325" y="3619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428625</xdr:colOff>
      <xdr:row>2</xdr:row>
      <xdr:rowOff>19050</xdr:rowOff>
    </xdr:from>
    <xdr:to>
      <xdr:col>5</xdr:col>
      <xdr:colOff>619125</xdr:colOff>
      <xdr:row>2</xdr:row>
      <xdr:rowOff>161925</xdr:rowOff>
    </xdr:to>
    <xdr:sp macro="" textlink="">
      <xdr:nvSpPr>
        <xdr:cNvPr id="2" name="1 Flecha a la derecha con bandas">
          <a:hlinkClick xmlns:r="http://schemas.openxmlformats.org/officeDocument/2006/relationships" r:id="rId1"/>
          <a:extLst>
            <a:ext uri="{FF2B5EF4-FFF2-40B4-BE49-F238E27FC236}">
              <a16:creationId xmlns:a16="http://schemas.microsoft.com/office/drawing/2014/main" id="{F89B540C-05E5-6844-9E31-B236B036F17B}"/>
            </a:ext>
          </a:extLst>
        </xdr:cNvPr>
        <xdr:cNvSpPr/>
      </xdr:nvSpPr>
      <xdr:spPr>
        <a:xfrm flipH="1">
          <a:off x="9509125" y="3619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6D89995C-8E88-FE4B-858A-79FB8C29D514}"/>
            </a:ext>
          </a:extLst>
        </xdr:cNvPr>
        <xdr:cNvSpPr/>
      </xdr:nvSpPr>
      <xdr:spPr>
        <a:xfrm flipH="1">
          <a:off x="9509125" y="3619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4" name="1 Flecha a la derecha con bandas">
          <a:hlinkClick xmlns:r="http://schemas.openxmlformats.org/officeDocument/2006/relationships" r:id="rId1"/>
          <a:extLst>
            <a:ext uri="{FF2B5EF4-FFF2-40B4-BE49-F238E27FC236}">
              <a16:creationId xmlns:a16="http://schemas.microsoft.com/office/drawing/2014/main" id="{5750DBC1-789A-5747-8EBC-97B97E7829F5}"/>
            </a:ext>
          </a:extLst>
        </xdr:cNvPr>
        <xdr:cNvSpPr/>
      </xdr:nvSpPr>
      <xdr:spPr>
        <a:xfrm flipH="1">
          <a:off x="11172825" y="3619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5" name="1 Flecha a la derecha con bandas">
          <a:hlinkClick xmlns:r="http://schemas.openxmlformats.org/officeDocument/2006/relationships" r:id="rId1"/>
          <a:extLst>
            <a:ext uri="{FF2B5EF4-FFF2-40B4-BE49-F238E27FC236}">
              <a16:creationId xmlns:a16="http://schemas.microsoft.com/office/drawing/2014/main" id="{BB8CF29D-4FEA-0841-B45E-2522A0836607}"/>
            </a:ext>
          </a:extLst>
        </xdr:cNvPr>
        <xdr:cNvSpPr/>
      </xdr:nvSpPr>
      <xdr:spPr>
        <a:xfrm flipH="1">
          <a:off x="11172825" y="3619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428625</xdr:colOff>
      <xdr:row>2</xdr:row>
      <xdr:rowOff>19050</xdr:rowOff>
    </xdr:from>
    <xdr:to>
      <xdr:col>5</xdr:col>
      <xdr:colOff>619125</xdr:colOff>
      <xdr:row>2</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flipH="1">
          <a:off x="11553825" y="409575"/>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4" name="1 Flecha a la derecha con bandas">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flipH="1">
          <a:off x="11553825" y="409575"/>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5" name="1 Flecha a la derecha con bandas">
          <a:hlinkClick xmlns:r="http://schemas.openxmlformats.org/officeDocument/2006/relationships" r:id="rId1"/>
          <a:extLst>
            <a:ext uri="{FF2B5EF4-FFF2-40B4-BE49-F238E27FC236}">
              <a16:creationId xmlns:a16="http://schemas.microsoft.com/office/drawing/2014/main" id="{83A6C635-491A-6E4F-8D35-82097A5D4772}"/>
            </a:ext>
          </a:extLst>
        </xdr:cNvPr>
        <xdr:cNvSpPr/>
      </xdr:nvSpPr>
      <xdr:spPr>
        <a:xfrm flipH="1">
          <a:off x="12722225" y="3619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6" name="1 Flecha a la derecha con bandas">
          <a:hlinkClick xmlns:r="http://schemas.openxmlformats.org/officeDocument/2006/relationships" r:id="rId1"/>
          <a:extLst>
            <a:ext uri="{FF2B5EF4-FFF2-40B4-BE49-F238E27FC236}">
              <a16:creationId xmlns:a16="http://schemas.microsoft.com/office/drawing/2014/main" id="{2F3D5B65-0D73-0D4E-ABDB-C152EEDD059E}"/>
            </a:ext>
          </a:extLst>
        </xdr:cNvPr>
        <xdr:cNvSpPr/>
      </xdr:nvSpPr>
      <xdr:spPr>
        <a:xfrm flipH="1">
          <a:off x="12722225" y="3619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428625</xdr:colOff>
      <xdr:row>2</xdr:row>
      <xdr:rowOff>19050</xdr:rowOff>
    </xdr:from>
    <xdr:to>
      <xdr:col>5</xdr:col>
      <xdr:colOff>619125</xdr:colOff>
      <xdr:row>2</xdr:row>
      <xdr:rowOff>161925</xdr:rowOff>
    </xdr:to>
    <xdr:sp macro="" textlink="">
      <xdr:nvSpPr>
        <xdr:cNvPr id="2" name="1 Flecha a la derecha con bandas">
          <a:hlinkClick xmlns:r="http://schemas.openxmlformats.org/officeDocument/2006/relationships" r:id="rId1"/>
          <a:extLst>
            <a:ext uri="{FF2B5EF4-FFF2-40B4-BE49-F238E27FC236}">
              <a16:creationId xmlns:a16="http://schemas.microsoft.com/office/drawing/2014/main" id="{EDC66720-4C5D-0A49-8888-7D5E92510F90}"/>
            </a:ext>
          </a:extLst>
        </xdr:cNvPr>
        <xdr:cNvSpPr/>
      </xdr:nvSpPr>
      <xdr:spPr>
        <a:xfrm flipH="1">
          <a:off x="9648825" y="3619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DF87C581-586C-EE45-891B-AE18D35A6EAB}"/>
            </a:ext>
          </a:extLst>
        </xdr:cNvPr>
        <xdr:cNvSpPr/>
      </xdr:nvSpPr>
      <xdr:spPr>
        <a:xfrm flipH="1">
          <a:off x="9648825" y="3619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428625</xdr:colOff>
      <xdr:row>3</xdr:row>
      <xdr:rowOff>19050</xdr:rowOff>
    </xdr:from>
    <xdr:to>
      <xdr:col>5</xdr:col>
      <xdr:colOff>619125</xdr:colOff>
      <xdr:row>3</xdr:row>
      <xdr:rowOff>161925</xdr:rowOff>
    </xdr:to>
    <xdr:sp macro="" textlink="">
      <xdr:nvSpPr>
        <xdr:cNvPr id="2" name="1 Flecha a la derecha con bandas">
          <a:hlinkClick xmlns:r="http://schemas.openxmlformats.org/officeDocument/2006/relationships" r:id="rId1"/>
          <a:extLst>
            <a:ext uri="{FF2B5EF4-FFF2-40B4-BE49-F238E27FC236}">
              <a16:creationId xmlns:a16="http://schemas.microsoft.com/office/drawing/2014/main" id="{61EB7929-6B6D-6B49-B253-4D1796A2AFE9}"/>
            </a:ext>
          </a:extLst>
        </xdr:cNvPr>
        <xdr:cNvSpPr/>
      </xdr:nvSpPr>
      <xdr:spPr>
        <a:xfrm flipH="1">
          <a:off x="8289925" y="5143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3</xdr:row>
      <xdr:rowOff>19050</xdr:rowOff>
    </xdr:from>
    <xdr:to>
      <xdr:col>5</xdr:col>
      <xdr:colOff>619125</xdr:colOff>
      <xdr:row>3</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8645208B-5BFA-D247-80F4-11AAD4CF4D06}"/>
            </a:ext>
          </a:extLst>
        </xdr:cNvPr>
        <xdr:cNvSpPr/>
      </xdr:nvSpPr>
      <xdr:spPr>
        <a:xfrm flipH="1">
          <a:off x="8289925" y="5143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428625</xdr:colOff>
      <xdr:row>3</xdr:row>
      <xdr:rowOff>19050</xdr:rowOff>
    </xdr:from>
    <xdr:to>
      <xdr:col>5</xdr:col>
      <xdr:colOff>619125</xdr:colOff>
      <xdr:row>3</xdr:row>
      <xdr:rowOff>161925</xdr:rowOff>
    </xdr:to>
    <xdr:sp macro="" textlink="">
      <xdr:nvSpPr>
        <xdr:cNvPr id="2" name="1 Flecha a la derecha con bandas">
          <a:hlinkClick xmlns:r="http://schemas.openxmlformats.org/officeDocument/2006/relationships" r:id="rId1"/>
          <a:extLst>
            <a:ext uri="{FF2B5EF4-FFF2-40B4-BE49-F238E27FC236}">
              <a16:creationId xmlns:a16="http://schemas.microsoft.com/office/drawing/2014/main" id="{95B51EE1-521A-E742-ADE2-F9223D82C4D3}"/>
            </a:ext>
          </a:extLst>
        </xdr:cNvPr>
        <xdr:cNvSpPr/>
      </xdr:nvSpPr>
      <xdr:spPr>
        <a:xfrm flipH="1">
          <a:off x="8289925" y="5143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3</xdr:row>
      <xdr:rowOff>19050</xdr:rowOff>
    </xdr:from>
    <xdr:to>
      <xdr:col>5</xdr:col>
      <xdr:colOff>619125</xdr:colOff>
      <xdr:row>3</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47BA3D9E-1AD6-A541-A21F-E18E6C406F17}"/>
            </a:ext>
          </a:extLst>
        </xdr:cNvPr>
        <xdr:cNvSpPr/>
      </xdr:nvSpPr>
      <xdr:spPr>
        <a:xfrm flipH="1">
          <a:off x="8289925" y="5143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428625</xdr:colOff>
      <xdr:row>2</xdr:row>
      <xdr:rowOff>19050</xdr:rowOff>
    </xdr:from>
    <xdr:to>
      <xdr:col>5</xdr:col>
      <xdr:colOff>619125</xdr:colOff>
      <xdr:row>2</xdr:row>
      <xdr:rowOff>161925</xdr:rowOff>
    </xdr:to>
    <xdr:sp macro="" textlink="">
      <xdr:nvSpPr>
        <xdr:cNvPr id="2" name="1 Flecha a la derecha con bandas">
          <a:hlinkClick xmlns:r="http://schemas.openxmlformats.org/officeDocument/2006/relationships" r:id="rId1"/>
          <a:extLst>
            <a:ext uri="{FF2B5EF4-FFF2-40B4-BE49-F238E27FC236}">
              <a16:creationId xmlns:a16="http://schemas.microsoft.com/office/drawing/2014/main" id="{6720E540-1667-7444-BF6D-A6EB02799B65}"/>
            </a:ext>
          </a:extLst>
        </xdr:cNvPr>
        <xdr:cNvSpPr/>
      </xdr:nvSpPr>
      <xdr:spPr>
        <a:xfrm flipH="1">
          <a:off x="8810625" y="4889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851F05B7-8866-5644-A2DB-B45156C66179}"/>
            </a:ext>
          </a:extLst>
        </xdr:cNvPr>
        <xdr:cNvSpPr/>
      </xdr:nvSpPr>
      <xdr:spPr>
        <a:xfrm flipH="1">
          <a:off x="8810625" y="4889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Users/jsanta001/Google%20Drive/PwC/Colpensiones/Requerimientos%20T&#233;cnicos/Formulario%2011%20-%20Requerimientos%20T&#233;cnic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Users/jsanta001/Google%20Drive/PwC/Colpensiones/Requerimientos%20T&#233;cnicos/Formulario%2011%20-%20Requerimientos%20T&#233;cnic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ía Diligenciamiento"/>
      <sheetName val="Cumplimiento RNF"/>
      <sheetName val="ISO25000 Atrib_Calidad"/>
      <sheetName val="Premisas"/>
      <sheetName val="Listas"/>
    </sheetNames>
    <sheetDataSet>
      <sheetData sheetId="0" refreshError="1"/>
      <sheetData sheetId="1" refreshError="1"/>
      <sheetData sheetId="2">
        <row r="1">
          <cell r="AA1" t="str">
            <v>Compatibilidad</v>
          </cell>
        </row>
        <row r="2">
          <cell r="AA2" t="str">
            <v>Eficiencia del desempeño</v>
          </cell>
        </row>
        <row r="3">
          <cell r="AA3" t="str">
            <v>Fiabilidad</v>
          </cell>
        </row>
        <row r="4">
          <cell r="AA4" t="str">
            <v>Mantenibilidad</v>
          </cell>
        </row>
        <row r="5">
          <cell r="AA5" t="str">
            <v>Portabilidad</v>
          </cell>
        </row>
        <row r="6">
          <cell r="AA6" t="str">
            <v>Seguridad</v>
          </cell>
        </row>
        <row r="7">
          <cell r="AA7" t="str">
            <v>Usabilidad</v>
          </cell>
        </row>
        <row r="8">
          <cell r="AA8" t="str">
            <v>BI</v>
          </cell>
        </row>
        <row r="9">
          <cell r="AA9" t="str">
            <v>Datos</v>
          </cell>
        </row>
        <row r="10">
          <cell r="AA10" t="str">
            <v>Otros</v>
          </cell>
        </row>
      </sheetData>
      <sheetData sheetId="3">
        <row r="28">
          <cell r="B28" t="str">
            <v>Cumple completamente</v>
          </cell>
        </row>
        <row r="29">
          <cell r="B29" t="str">
            <v>Cumple parcialmente</v>
          </cell>
        </row>
        <row r="30">
          <cell r="B30" t="str">
            <v>No cumple</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ía Diligenciamiento"/>
      <sheetName val="Cumplimiento RNF"/>
      <sheetName val="ISO25000 Atrib_Calidad"/>
      <sheetName val="Premisas"/>
      <sheetName val="Listas"/>
    </sheetNames>
    <sheetDataSet>
      <sheetData sheetId="0" refreshError="1"/>
      <sheetData sheetId="1" refreshError="1"/>
      <sheetData sheetId="2">
        <row r="1">
          <cell r="AA1" t="str">
            <v>Compatibilidad</v>
          </cell>
        </row>
        <row r="2">
          <cell r="AA2" t="str">
            <v>Eficiencia del desempeño</v>
          </cell>
        </row>
        <row r="3">
          <cell r="AA3" t="str">
            <v>Fiabilidad</v>
          </cell>
        </row>
        <row r="4">
          <cell r="AA4" t="str">
            <v>Mantenibilidad</v>
          </cell>
        </row>
        <row r="5">
          <cell r="AA5" t="str">
            <v>Portabilidad</v>
          </cell>
        </row>
        <row r="6">
          <cell r="AA6" t="str">
            <v>Seguridad</v>
          </cell>
        </row>
        <row r="7">
          <cell r="AA7" t="str">
            <v>Usabilidad</v>
          </cell>
        </row>
        <row r="8">
          <cell r="AA8" t="str">
            <v>BI</v>
          </cell>
        </row>
        <row r="9">
          <cell r="AA9" t="str">
            <v>Datos</v>
          </cell>
        </row>
        <row r="10">
          <cell r="AA10" t="str">
            <v>Otros</v>
          </cell>
        </row>
      </sheetData>
      <sheetData sheetId="3">
        <row r="28">
          <cell r="B28" t="str">
            <v>Cumple completamente</v>
          </cell>
        </row>
        <row r="29">
          <cell r="B29" t="str">
            <v>Cumple parcialmente</v>
          </cell>
        </row>
        <row r="30">
          <cell r="B30" t="str">
            <v>No cumple</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I42"/>
  <sheetViews>
    <sheetView workbookViewId="0">
      <selection activeCell="D2" sqref="D2"/>
    </sheetView>
  </sheetViews>
  <sheetFormatPr baseColWidth="10" defaultRowHeight="15" x14ac:dyDescent="0.2"/>
  <cols>
    <col min="1" max="1" width="3" customWidth="1"/>
    <col min="2" max="2" width="8.5" style="1" bestFit="1" customWidth="1"/>
    <col min="3" max="3" width="53.5" style="1" bestFit="1" customWidth="1"/>
    <col min="4" max="4" width="11" style="2" bestFit="1" customWidth="1"/>
    <col min="5" max="5" width="9.5" style="2" bestFit="1" customWidth="1"/>
    <col min="6" max="6" width="12.33203125" style="2" bestFit="1" customWidth="1"/>
    <col min="7" max="7" width="9.5" style="2" bestFit="1" customWidth="1"/>
    <col min="8" max="8" width="10.83203125" style="2" bestFit="1" customWidth="1"/>
    <col min="9" max="9" width="9.5" style="2" bestFit="1" customWidth="1"/>
    <col min="10" max="10" width="3.6640625" customWidth="1"/>
  </cols>
  <sheetData>
    <row r="1" spans="2:9" ht="21" x14ac:dyDescent="0.25">
      <c r="B1" s="227" t="s">
        <v>33</v>
      </c>
      <c r="C1" s="227"/>
      <c r="D1" s="227"/>
      <c r="E1" s="227"/>
      <c r="F1" s="227"/>
      <c r="G1" s="227"/>
      <c r="H1" s="227"/>
      <c r="I1" s="227"/>
    </row>
    <row r="2" spans="2:9" ht="19" x14ac:dyDescent="0.25">
      <c r="B2" s="3"/>
      <c r="C2" s="3"/>
      <c r="D2" s="3"/>
      <c r="E2" s="3"/>
    </row>
    <row r="3" spans="2:9" x14ac:dyDescent="0.2">
      <c r="B3" s="4" t="s">
        <v>61</v>
      </c>
      <c r="C3" s="4" t="s">
        <v>39</v>
      </c>
      <c r="D3" s="5" t="s">
        <v>38</v>
      </c>
      <c r="E3" s="5" t="s">
        <v>37</v>
      </c>
      <c r="F3" s="5" t="s">
        <v>34</v>
      </c>
      <c r="G3" s="5" t="s">
        <v>37</v>
      </c>
      <c r="H3" s="5" t="s">
        <v>35</v>
      </c>
      <c r="I3" s="5" t="s">
        <v>37</v>
      </c>
    </row>
    <row r="4" spans="2:9" x14ac:dyDescent="0.2">
      <c r="B4" s="22" t="s">
        <v>60</v>
      </c>
      <c r="C4" s="12" t="s">
        <v>40</v>
      </c>
      <c r="D4" s="13" t="e">
        <f>D5+D20+D16</f>
        <v>#REF!</v>
      </c>
      <c r="E4" s="14" t="e">
        <f t="shared" ref="E4:E40" si="0">D4/$D$42</f>
        <v>#REF!</v>
      </c>
      <c r="F4" s="15" t="e">
        <f>F5+F20+F16</f>
        <v>#REF!</v>
      </c>
      <c r="G4" s="14" t="e">
        <f t="shared" ref="G4:G40" si="1">F4/$D$42</f>
        <v>#REF!</v>
      </c>
      <c r="H4" s="15" t="e">
        <f>H5+H20+H16</f>
        <v>#REF!</v>
      </c>
      <c r="I4" s="14" t="e">
        <f t="shared" ref="I4:I40" si="2">H4/$D$42</f>
        <v>#REF!</v>
      </c>
    </row>
    <row r="5" spans="2:9" x14ac:dyDescent="0.2">
      <c r="B5" s="22" t="s">
        <v>41</v>
      </c>
      <c r="C5" s="20" t="s">
        <v>3</v>
      </c>
      <c r="D5" s="13" t="e">
        <f>SUM(D6:D15)</f>
        <v>#REF!</v>
      </c>
      <c r="E5" s="14" t="e">
        <f t="shared" si="0"/>
        <v>#REF!</v>
      </c>
      <c r="F5" s="13" t="e">
        <f>SUM(F6:F15)</f>
        <v>#REF!</v>
      </c>
      <c r="G5" s="14" t="e">
        <f t="shared" si="1"/>
        <v>#REF!</v>
      </c>
      <c r="H5" s="13" t="e">
        <f>SUM(H6:H15)</f>
        <v>#REF!</v>
      </c>
      <c r="I5" s="14" t="e">
        <f t="shared" si="2"/>
        <v>#REF!</v>
      </c>
    </row>
    <row r="6" spans="2:9" x14ac:dyDescent="0.2">
      <c r="B6" s="22" t="s">
        <v>42</v>
      </c>
      <c r="C6" s="21" t="s">
        <v>4</v>
      </c>
      <c r="D6" s="8" t="e">
        <f t="shared" ref="D6:D15" si="3">F6+H6</f>
        <v>#REF!</v>
      </c>
      <c r="E6" s="10" t="e">
        <f t="shared" si="0"/>
        <v>#REF!</v>
      </c>
      <c r="F6" s="6" t="e">
        <f>#REF!</f>
        <v>#REF!</v>
      </c>
      <c r="G6" s="10" t="e">
        <f t="shared" si="1"/>
        <v>#REF!</v>
      </c>
      <c r="H6" s="6" t="e">
        <f>#REF!</f>
        <v>#REF!</v>
      </c>
      <c r="I6" s="10" t="e">
        <f t="shared" si="2"/>
        <v>#REF!</v>
      </c>
    </row>
    <row r="7" spans="2:9" x14ac:dyDescent="0.2">
      <c r="B7" s="22" t="s">
        <v>43</v>
      </c>
      <c r="C7" s="21" t="s">
        <v>5</v>
      </c>
      <c r="D7" s="8" t="e">
        <f t="shared" si="3"/>
        <v>#REF!</v>
      </c>
      <c r="E7" s="10" t="e">
        <f t="shared" si="0"/>
        <v>#REF!</v>
      </c>
      <c r="F7" s="6" t="e">
        <f>#REF!</f>
        <v>#REF!</v>
      </c>
      <c r="G7" s="10" t="e">
        <f t="shared" si="1"/>
        <v>#REF!</v>
      </c>
      <c r="H7" s="6" t="e">
        <f>#REF!</f>
        <v>#REF!</v>
      </c>
      <c r="I7" s="10" t="e">
        <f t="shared" si="2"/>
        <v>#REF!</v>
      </c>
    </row>
    <row r="8" spans="2:9" x14ac:dyDescent="0.2">
      <c r="B8" s="22" t="s">
        <v>44</v>
      </c>
      <c r="C8" s="21" t="s">
        <v>6</v>
      </c>
      <c r="D8" s="8" t="e">
        <f t="shared" si="3"/>
        <v>#REF!</v>
      </c>
      <c r="E8" s="10" t="e">
        <f t="shared" si="0"/>
        <v>#REF!</v>
      </c>
      <c r="F8" s="6" t="e">
        <f>#REF!</f>
        <v>#REF!</v>
      </c>
      <c r="G8" s="10" t="e">
        <f t="shared" si="1"/>
        <v>#REF!</v>
      </c>
      <c r="H8" s="6" t="e">
        <f>#REF!</f>
        <v>#REF!</v>
      </c>
      <c r="I8" s="10" t="e">
        <f t="shared" si="2"/>
        <v>#REF!</v>
      </c>
    </row>
    <row r="9" spans="2:9" x14ac:dyDescent="0.2">
      <c r="B9" s="22" t="s">
        <v>45</v>
      </c>
      <c r="C9" s="21" t="s">
        <v>2</v>
      </c>
      <c r="D9" s="23">
        <v>0</v>
      </c>
      <c r="E9" s="10" t="e">
        <f t="shared" si="0"/>
        <v>#REF!</v>
      </c>
      <c r="F9" s="6" t="e">
        <f>#REF!</f>
        <v>#REF!</v>
      </c>
      <c r="G9" s="10" t="e">
        <f t="shared" si="1"/>
        <v>#REF!</v>
      </c>
      <c r="H9" s="6" t="e">
        <f>#REF!</f>
        <v>#REF!</v>
      </c>
      <c r="I9" s="10" t="e">
        <f t="shared" si="2"/>
        <v>#REF!</v>
      </c>
    </row>
    <row r="10" spans="2:9" x14ac:dyDescent="0.2">
      <c r="B10" s="22" t="s">
        <v>46</v>
      </c>
      <c r="C10" s="21" t="s">
        <v>7</v>
      </c>
      <c r="D10" s="8" t="e">
        <f t="shared" si="3"/>
        <v>#REF!</v>
      </c>
      <c r="E10" s="10" t="e">
        <f t="shared" si="0"/>
        <v>#REF!</v>
      </c>
      <c r="F10" s="6" t="e">
        <f>#REF!</f>
        <v>#REF!</v>
      </c>
      <c r="G10" s="10" t="e">
        <f t="shared" si="1"/>
        <v>#REF!</v>
      </c>
      <c r="H10" s="6" t="e">
        <f>#REF!</f>
        <v>#REF!</v>
      </c>
      <c r="I10" s="10" t="e">
        <f t="shared" si="2"/>
        <v>#REF!</v>
      </c>
    </row>
    <row r="11" spans="2:9" x14ac:dyDescent="0.2">
      <c r="B11" s="22" t="s">
        <v>47</v>
      </c>
      <c r="C11" s="21" t="s">
        <v>8</v>
      </c>
      <c r="D11" s="8" t="e">
        <f t="shared" si="3"/>
        <v>#REF!</v>
      </c>
      <c r="E11" s="10" t="e">
        <f t="shared" si="0"/>
        <v>#REF!</v>
      </c>
      <c r="F11" s="6" t="e">
        <f>#REF!</f>
        <v>#REF!</v>
      </c>
      <c r="G11" s="10" t="e">
        <f t="shared" si="1"/>
        <v>#REF!</v>
      </c>
      <c r="H11" s="6" t="e">
        <f>#REF!</f>
        <v>#REF!</v>
      </c>
      <c r="I11" s="10" t="e">
        <f t="shared" si="2"/>
        <v>#REF!</v>
      </c>
    </row>
    <row r="12" spans="2:9" x14ac:dyDescent="0.2">
      <c r="B12" s="22" t="s">
        <v>48</v>
      </c>
      <c r="C12" s="21" t="s">
        <v>9</v>
      </c>
      <c r="D12" s="8" t="e">
        <f t="shared" si="3"/>
        <v>#REF!</v>
      </c>
      <c r="E12" s="10" t="e">
        <f t="shared" si="0"/>
        <v>#REF!</v>
      </c>
      <c r="F12" s="6" t="e">
        <f>#REF!</f>
        <v>#REF!</v>
      </c>
      <c r="G12" s="10" t="e">
        <f t="shared" si="1"/>
        <v>#REF!</v>
      </c>
      <c r="H12" s="6" t="e">
        <f>#REF!</f>
        <v>#REF!</v>
      </c>
      <c r="I12" s="10" t="e">
        <f t="shared" si="2"/>
        <v>#REF!</v>
      </c>
    </row>
    <row r="13" spans="2:9" x14ac:dyDescent="0.2">
      <c r="B13" s="22" t="s">
        <v>49</v>
      </c>
      <c r="C13" s="21" t="s">
        <v>10</v>
      </c>
      <c r="D13" s="8" t="e">
        <f t="shared" si="3"/>
        <v>#REF!</v>
      </c>
      <c r="E13" s="10" t="e">
        <f t="shared" si="0"/>
        <v>#REF!</v>
      </c>
      <c r="F13" s="6" t="e">
        <f>#REF!</f>
        <v>#REF!</v>
      </c>
      <c r="G13" s="10" t="e">
        <f t="shared" si="1"/>
        <v>#REF!</v>
      </c>
      <c r="H13" s="6" t="e">
        <f>#REF!</f>
        <v>#REF!</v>
      </c>
      <c r="I13" s="10" t="e">
        <f t="shared" si="2"/>
        <v>#REF!</v>
      </c>
    </row>
    <row r="14" spans="2:9" x14ac:dyDescent="0.2">
      <c r="B14" s="22" t="s">
        <v>50</v>
      </c>
      <c r="C14" s="21" t="s">
        <v>11</v>
      </c>
      <c r="D14" s="23">
        <v>0</v>
      </c>
      <c r="E14" s="10" t="e">
        <f t="shared" si="0"/>
        <v>#REF!</v>
      </c>
      <c r="F14" s="6" t="e">
        <f>#REF!</f>
        <v>#REF!</v>
      </c>
      <c r="G14" s="10" t="e">
        <f t="shared" si="1"/>
        <v>#REF!</v>
      </c>
      <c r="H14" s="6" t="e">
        <f>#REF!</f>
        <v>#REF!</v>
      </c>
      <c r="I14" s="10" t="e">
        <f t="shared" si="2"/>
        <v>#REF!</v>
      </c>
    </row>
    <row r="15" spans="2:9" x14ac:dyDescent="0.2">
      <c r="B15" s="22" t="s">
        <v>51</v>
      </c>
      <c r="C15" s="21" t="s">
        <v>12</v>
      </c>
      <c r="D15" s="8" t="e">
        <f t="shared" si="3"/>
        <v>#REF!</v>
      </c>
      <c r="E15" s="10" t="e">
        <f t="shared" si="0"/>
        <v>#REF!</v>
      </c>
      <c r="F15" s="6" t="e">
        <f>#REF!</f>
        <v>#REF!</v>
      </c>
      <c r="G15" s="10" t="e">
        <f t="shared" si="1"/>
        <v>#REF!</v>
      </c>
      <c r="H15" s="6" t="e">
        <f>#REF!</f>
        <v>#REF!</v>
      </c>
      <c r="I15" s="10" t="e">
        <f t="shared" si="2"/>
        <v>#REF!</v>
      </c>
    </row>
    <row r="16" spans="2:9" x14ac:dyDescent="0.2">
      <c r="B16" s="22" t="s">
        <v>52</v>
      </c>
      <c r="C16" s="20" t="s">
        <v>18</v>
      </c>
      <c r="D16" s="13" t="e">
        <f>SUM(D17:D19)</f>
        <v>#REF!</v>
      </c>
      <c r="E16" s="14" t="e">
        <f t="shared" si="0"/>
        <v>#REF!</v>
      </c>
      <c r="F16" s="15" t="e">
        <f>SUM(F17:F19)</f>
        <v>#REF!</v>
      </c>
      <c r="G16" s="14" t="e">
        <f t="shared" si="1"/>
        <v>#REF!</v>
      </c>
      <c r="H16" s="15" t="e">
        <f>SUM(H17:H19)</f>
        <v>#REF!</v>
      </c>
      <c r="I16" s="14" t="e">
        <f t="shared" si="2"/>
        <v>#REF!</v>
      </c>
    </row>
    <row r="17" spans="2:9" x14ac:dyDescent="0.2">
      <c r="B17" s="22" t="s">
        <v>53</v>
      </c>
      <c r="C17" s="21" t="s">
        <v>19</v>
      </c>
      <c r="D17" s="8" t="e">
        <f t="shared" ref="D17:D29" si="4">F17+H17</f>
        <v>#REF!</v>
      </c>
      <c r="E17" s="10" t="e">
        <f t="shared" si="0"/>
        <v>#REF!</v>
      </c>
      <c r="F17" s="6" t="e">
        <f>#REF!</f>
        <v>#REF!</v>
      </c>
      <c r="G17" s="10" t="e">
        <f t="shared" si="1"/>
        <v>#REF!</v>
      </c>
      <c r="H17" s="6" t="e">
        <f>#REF!</f>
        <v>#REF!</v>
      </c>
      <c r="I17" s="10" t="e">
        <f t="shared" si="2"/>
        <v>#REF!</v>
      </c>
    </row>
    <row r="18" spans="2:9" x14ac:dyDescent="0.2">
      <c r="B18" s="22" t="s">
        <v>54</v>
      </c>
      <c r="C18" s="21" t="s">
        <v>20</v>
      </c>
      <c r="D18" s="8" t="e">
        <f t="shared" si="4"/>
        <v>#REF!</v>
      </c>
      <c r="E18" s="10" t="e">
        <f t="shared" si="0"/>
        <v>#REF!</v>
      </c>
      <c r="F18" s="6" t="e">
        <f>#REF!</f>
        <v>#REF!</v>
      </c>
      <c r="G18" s="10" t="e">
        <f t="shared" si="1"/>
        <v>#REF!</v>
      </c>
      <c r="H18" s="6" t="e">
        <f>#REF!</f>
        <v>#REF!</v>
      </c>
      <c r="I18" s="10" t="e">
        <f t="shared" si="2"/>
        <v>#REF!</v>
      </c>
    </row>
    <row r="19" spans="2:9" x14ac:dyDescent="0.2">
      <c r="B19" s="22" t="s">
        <v>55</v>
      </c>
      <c r="C19" s="21" t="s">
        <v>21</v>
      </c>
      <c r="D19" s="8" t="e">
        <f t="shared" si="4"/>
        <v>#REF!</v>
      </c>
      <c r="E19" s="10" t="e">
        <f t="shared" si="0"/>
        <v>#REF!</v>
      </c>
      <c r="F19" s="6" t="e">
        <f>#REF!</f>
        <v>#REF!</v>
      </c>
      <c r="G19" s="10" t="e">
        <f t="shared" si="1"/>
        <v>#REF!</v>
      </c>
      <c r="H19" s="6" t="e">
        <f>#REF!</f>
        <v>#REF!</v>
      </c>
      <c r="I19" s="10" t="e">
        <f t="shared" si="2"/>
        <v>#REF!</v>
      </c>
    </row>
    <row r="20" spans="2:9" x14ac:dyDescent="0.2">
      <c r="B20" s="22" t="s">
        <v>56</v>
      </c>
      <c r="C20" s="20" t="s">
        <v>13</v>
      </c>
      <c r="D20" s="13" t="e">
        <f>SUM(D21:D24)</f>
        <v>#REF!</v>
      </c>
      <c r="E20" s="14" t="e">
        <f t="shared" si="0"/>
        <v>#REF!</v>
      </c>
      <c r="F20" s="15" t="e">
        <f>SUM(F21:F24)</f>
        <v>#REF!</v>
      </c>
      <c r="G20" s="14" t="e">
        <f t="shared" si="1"/>
        <v>#REF!</v>
      </c>
      <c r="H20" s="15" t="e">
        <f>SUM(H21:H24)</f>
        <v>#REF!</v>
      </c>
      <c r="I20" s="14" t="e">
        <f t="shared" si="2"/>
        <v>#REF!</v>
      </c>
    </row>
    <row r="21" spans="2:9" x14ac:dyDescent="0.2">
      <c r="B21" s="22" t="s">
        <v>63</v>
      </c>
      <c r="C21" s="21" t="s">
        <v>14</v>
      </c>
      <c r="D21" s="8" t="e">
        <f>F21+H21</f>
        <v>#REF!</v>
      </c>
      <c r="E21" s="10" t="e">
        <f t="shared" si="0"/>
        <v>#REF!</v>
      </c>
      <c r="F21" s="6" t="e">
        <f>#REF!</f>
        <v>#REF!</v>
      </c>
      <c r="G21" s="10" t="e">
        <f t="shared" si="1"/>
        <v>#REF!</v>
      </c>
      <c r="H21" s="6" t="e">
        <f>#REF!</f>
        <v>#REF!</v>
      </c>
      <c r="I21" s="10" t="e">
        <f t="shared" si="2"/>
        <v>#REF!</v>
      </c>
    </row>
    <row r="22" spans="2:9" x14ac:dyDescent="0.2">
      <c r="B22" s="22" t="s">
        <v>64</v>
      </c>
      <c r="C22" s="21" t="s">
        <v>15</v>
      </c>
      <c r="D22" s="8" t="e">
        <f>F22+H22</f>
        <v>#REF!</v>
      </c>
      <c r="E22" s="10" t="e">
        <f t="shared" si="0"/>
        <v>#REF!</v>
      </c>
      <c r="F22" s="6" t="e">
        <f>#REF!</f>
        <v>#REF!</v>
      </c>
      <c r="G22" s="10" t="e">
        <f t="shared" si="1"/>
        <v>#REF!</v>
      </c>
      <c r="H22" s="6" t="e">
        <f>#REF!</f>
        <v>#REF!</v>
      </c>
      <c r="I22" s="10" t="e">
        <f t="shared" si="2"/>
        <v>#REF!</v>
      </c>
    </row>
    <row r="23" spans="2:9" x14ac:dyDescent="0.2">
      <c r="B23" s="22" t="s">
        <v>65</v>
      </c>
      <c r="C23" s="21" t="s">
        <v>16</v>
      </c>
      <c r="D23" s="8" t="e">
        <f>F23+H23</f>
        <v>#REF!</v>
      </c>
      <c r="E23" s="10" t="e">
        <f t="shared" si="0"/>
        <v>#REF!</v>
      </c>
      <c r="F23" s="6" t="e">
        <f>#REF!</f>
        <v>#REF!</v>
      </c>
      <c r="G23" s="10" t="e">
        <f t="shared" si="1"/>
        <v>#REF!</v>
      </c>
      <c r="H23" s="6" t="e">
        <f>#REF!</f>
        <v>#REF!</v>
      </c>
      <c r="I23" s="10" t="e">
        <f t="shared" si="2"/>
        <v>#REF!</v>
      </c>
    </row>
    <row r="24" spans="2:9" x14ac:dyDescent="0.2">
      <c r="B24" s="22" t="s">
        <v>66</v>
      </c>
      <c r="C24" s="21" t="s">
        <v>17</v>
      </c>
      <c r="D24" s="8" t="e">
        <f>F24+H24</f>
        <v>#REF!</v>
      </c>
      <c r="E24" s="10" t="e">
        <f t="shared" si="0"/>
        <v>#REF!</v>
      </c>
      <c r="F24" s="6" t="e">
        <f>#REF!</f>
        <v>#REF!</v>
      </c>
      <c r="G24" s="10" t="e">
        <f t="shared" si="1"/>
        <v>#REF!</v>
      </c>
      <c r="H24" s="6" t="e">
        <f>#REF!</f>
        <v>#REF!</v>
      </c>
      <c r="I24" s="10" t="e">
        <f t="shared" si="2"/>
        <v>#REF!</v>
      </c>
    </row>
    <row r="25" spans="2:9" x14ac:dyDescent="0.2">
      <c r="B25" s="22" t="s">
        <v>57</v>
      </c>
      <c r="C25" s="12" t="s">
        <v>87</v>
      </c>
      <c r="D25" s="24">
        <v>0</v>
      </c>
      <c r="E25" s="14" t="e">
        <f t="shared" si="0"/>
        <v>#REF!</v>
      </c>
      <c r="F25" s="15" t="e">
        <f>#REF!</f>
        <v>#REF!</v>
      </c>
      <c r="G25" s="14" t="e">
        <f t="shared" si="1"/>
        <v>#REF!</v>
      </c>
      <c r="H25" s="15" t="e">
        <f>#REF!</f>
        <v>#REF!</v>
      </c>
      <c r="I25" s="14" t="e">
        <f t="shared" si="2"/>
        <v>#REF!</v>
      </c>
    </row>
    <row r="26" spans="2:9" x14ac:dyDescent="0.2">
      <c r="B26" s="22"/>
      <c r="C26" s="21" t="s">
        <v>86</v>
      </c>
      <c r="D26" s="24"/>
      <c r="E26" s="14"/>
      <c r="F26" s="15"/>
      <c r="G26" s="14"/>
      <c r="H26" s="15"/>
      <c r="I26" s="14"/>
    </row>
    <row r="27" spans="2:9" x14ac:dyDescent="0.2">
      <c r="B27" s="22"/>
      <c r="C27" s="21" t="s">
        <v>89</v>
      </c>
      <c r="D27" s="24"/>
      <c r="E27" s="14"/>
      <c r="F27" s="15"/>
      <c r="G27" s="14"/>
      <c r="H27" s="15"/>
      <c r="I27" s="14"/>
    </row>
    <row r="28" spans="2:9" x14ac:dyDescent="0.2">
      <c r="B28" s="22"/>
      <c r="C28" s="21"/>
      <c r="D28" s="24"/>
      <c r="E28" s="14"/>
      <c r="F28" s="15"/>
      <c r="G28" s="14"/>
      <c r="H28" s="15"/>
      <c r="I28" s="14"/>
    </row>
    <row r="29" spans="2:9" x14ac:dyDescent="0.2">
      <c r="B29" s="22" t="s">
        <v>58</v>
      </c>
      <c r="C29" s="12" t="s">
        <v>62</v>
      </c>
      <c r="D29" s="13" t="e">
        <f t="shared" si="4"/>
        <v>#REF!</v>
      </c>
      <c r="E29" s="14" t="e">
        <f t="shared" si="0"/>
        <v>#REF!</v>
      </c>
      <c r="F29" s="15" t="e">
        <f>#REF!</f>
        <v>#REF!</v>
      </c>
      <c r="G29" s="14" t="e">
        <f t="shared" si="1"/>
        <v>#REF!</v>
      </c>
      <c r="H29" s="15" t="e">
        <f>#REF!</f>
        <v>#REF!</v>
      </c>
      <c r="I29" s="14" t="e">
        <f t="shared" si="2"/>
        <v>#REF!</v>
      </c>
    </row>
    <row r="30" spans="2:9" x14ac:dyDescent="0.2">
      <c r="B30" s="22" t="s">
        <v>59</v>
      </c>
      <c r="C30" s="12" t="s">
        <v>22</v>
      </c>
      <c r="D30" s="13" t="e">
        <f>SUM(D31:D40)</f>
        <v>#REF!</v>
      </c>
      <c r="E30" s="14" t="e">
        <f t="shared" si="0"/>
        <v>#REF!</v>
      </c>
      <c r="F30" s="13" t="e">
        <f>SUM(F31:F40)</f>
        <v>#REF!</v>
      </c>
      <c r="G30" s="14" t="e">
        <f t="shared" si="1"/>
        <v>#REF!</v>
      </c>
      <c r="H30" s="13" t="e">
        <f>SUM(H31:H40)</f>
        <v>#REF!</v>
      </c>
      <c r="I30" s="14" t="e">
        <f t="shared" si="2"/>
        <v>#REF!</v>
      </c>
    </row>
    <row r="31" spans="2:9" x14ac:dyDescent="0.2">
      <c r="B31" s="22" t="s">
        <v>67</v>
      </c>
      <c r="C31" s="19" t="s">
        <v>23</v>
      </c>
      <c r="D31" s="8" t="e">
        <f t="shared" ref="D31:D40" si="5">F31+H31</f>
        <v>#REF!</v>
      </c>
      <c r="E31" s="10" t="e">
        <f t="shared" si="0"/>
        <v>#REF!</v>
      </c>
      <c r="F31" s="6" t="e">
        <f>#REF!</f>
        <v>#REF!</v>
      </c>
      <c r="G31" s="10" t="e">
        <f t="shared" si="1"/>
        <v>#REF!</v>
      </c>
      <c r="H31" s="6" t="e">
        <f>#REF!</f>
        <v>#REF!</v>
      </c>
      <c r="I31" s="10" t="e">
        <f t="shared" si="2"/>
        <v>#REF!</v>
      </c>
    </row>
    <row r="32" spans="2:9" x14ac:dyDescent="0.2">
      <c r="B32" s="22" t="s">
        <v>68</v>
      </c>
      <c r="C32" s="19" t="s">
        <v>24</v>
      </c>
      <c r="D32" s="8" t="e">
        <f t="shared" si="5"/>
        <v>#REF!</v>
      </c>
      <c r="E32" s="10" t="e">
        <f t="shared" si="0"/>
        <v>#REF!</v>
      </c>
      <c r="F32" s="6" t="e">
        <f>#REF!</f>
        <v>#REF!</v>
      </c>
      <c r="G32" s="10" t="e">
        <f t="shared" si="1"/>
        <v>#REF!</v>
      </c>
      <c r="H32" s="6" t="e">
        <f>#REF!</f>
        <v>#REF!</v>
      </c>
      <c r="I32" s="10" t="e">
        <f t="shared" si="2"/>
        <v>#REF!</v>
      </c>
    </row>
    <row r="33" spans="2:9" x14ac:dyDescent="0.2">
      <c r="B33" s="22" t="s">
        <v>69</v>
      </c>
      <c r="C33" s="19" t="s">
        <v>25</v>
      </c>
      <c r="D33" s="8" t="e">
        <f t="shared" si="5"/>
        <v>#REF!</v>
      </c>
      <c r="E33" s="10" t="e">
        <f t="shared" si="0"/>
        <v>#REF!</v>
      </c>
      <c r="F33" s="6" t="e">
        <f>#REF!</f>
        <v>#REF!</v>
      </c>
      <c r="G33" s="10" t="e">
        <f t="shared" si="1"/>
        <v>#REF!</v>
      </c>
      <c r="H33" s="6" t="e">
        <f>#REF!</f>
        <v>#REF!</v>
      </c>
      <c r="I33" s="10" t="e">
        <f t="shared" si="2"/>
        <v>#REF!</v>
      </c>
    </row>
    <row r="34" spans="2:9" x14ac:dyDescent="0.2">
      <c r="B34" s="22" t="s">
        <v>70</v>
      </c>
      <c r="C34" s="19" t="s">
        <v>26</v>
      </c>
      <c r="D34" s="8" t="e">
        <f t="shared" si="5"/>
        <v>#REF!</v>
      </c>
      <c r="E34" s="10" t="e">
        <f t="shared" si="0"/>
        <v>#REF!</v>
      </c>
      <c r="F34" s="6" t="e">
        <f>#REF!</f>
        <v>#REF!</v>
      </c>
      <c r="G34" s="10" t="e">
        <f t="shared" si="1"/>
        <v>#REF!</v>
      </c>
      <c r="H34" s="6" t="e">
        <f>#REF!</f>
        <v>#REF!</v>
      </c>
      <c r="I34" s="10" t="e">
        <f t="shared" si="2"/>
        <v>#REF!</v>
      </c>
    </row>
    <row r="35" spans="2:9" x14ac:dyDescent="0.2">
      <c r="B35" s="22" t="s">
        <v>71</v>
      </c>
      <c r="C35" s="19" t="s">
        <v>27</v>
      </c>
      <c r="D35" s="8" t="e">
        <f t="shared" si="5"/>
        <v>#REF!</v>
      </c>
      <c r="E35" s="10" t="e">
        <f t="shared" si="0"/>
        <v>#REF!</v>
      </c>
      <c r="F35" s="6" t="e">
        <f>#REF!</f>
        <v>#REF!</v>
      </c>
      <c r="G35" s="10" t="e">
        <f t="shared" si="1"/>
        <v>#REF!</v>
      </c>
      <c r="H35" s="6" t="e">
        <f>#REF!</f>
        <v>#REF!</v>
      </c>
      <c r="I35" s="10" t="e">
        <f t="shared" si="2"/>
        <v>#REF!</v>
      </c>
    </row>
    <row r="36" spans="2:9" x14ac:dyDescent="0.2">
      <c r="B36" s="22" t="s">
        <v>72</v>
      </c>
      <c r="C36" s="19" t="s">
        <v>28</v>
      </c>
      <c r="D36" s="8" t="e">
        <f t="shared" si="5"/>
        <v>#REF!</v>
      </c>
      <c r="E36" s="10" t="e">
        <f t="shared" si="0"/>
        <v>#REF!</v>
      </c>
      <c r="F36" s="6" t="e">
        <f>#REF!</f>
        <v>#REF!</v>
      </c>
      <c r="G36" s="10" t="e">
        <f t="shared" si="1"/>
        <v>#REF!</v>
      </c>
      <c r="H36" s="6" t="e">
        <f>#REF!</f>
        <v>#REF!</v>
      </c>
      <c r="I36" s="10" t="e">
        <f t="shared" si="2"/>
        <v>#REF!</v>
      </c>
    </row>
    <row r="37" spans="2:9" x14ac:dyDescent="0.2">
      <c r="B37" s="22" t="s">
        <v>73</v>
      </c>
      <c r="C37" s="19" t="s">
        <v>29</v>
      </c>
      <c r="D37" s="8" t="e">
        <f t="shared" si="5"/>
        <v>#REF!</v>
      </c>
      <c r="E37" s="10" t="e">
        <f t="shared" si="0"/>
        <v>#REF!</v>
      </c>
      <c r="F37" s="6" t="e">
        <f>#REF!</f>
        <v>#REF!</v>
      </c>
      <c r="G37" s="10" t="e">
        <f t="shared" si="1"/>
        <v>#REF!</v>
      </c>
      <c r="H37" s="6" t="e">
        <f>#REF!</f>
        <v>#REF!</v>
      </c>
      <c r="I37" s="10" t="e">
        <f t="shared" si="2"/>
        <v>#REF!</v>
      </c>
    </row>
    <row r="38" spans="2:9" x14ac:dyDescent="0.2">
      <c r="B38" s="22" t="s">
        <v>74</v>
      </c>
      <c r="C38" s="19" t="s">
        <v>30</v>
      </c>
      <c r="D38" s="8" t="e">
        <f t="shared" si="5"/>
        <v>#REF!</v>
      </c>
      <c r="E38" s="10" t="e">
        <f t="shared" si="0"/>
        <v>#REF!</v>
      </c>
      <c r="F38" s="6" t="e">
        <f>#REF!</f>
        <v>#REF!</v>
      </c>
      <c r="G38" s="10" t="e">
        <f t="shared" si="1"/>
        <v>#REF!</v>
      </c>
      <c r="H38" s="6" t="e">
        <f>#REF!</f>
        <v>#REF!</v>
      </c>
      <c r="I38" s="10" t="e">
        <f t="shared" si="2"/>
        <v>#REF!</v>
      </c>
    </row>
    <row r="39" spans="2:9" x14ac:dyDescent="0.2">
      <c r="B39" s="22" t="s">
        <v>75</v>
      </c>
      <c r="C39" s="19" t="s">
        <v>31</v>
      </c>
      <c r="D39" s="8" t="e">
        <f t="shared" si="5"/>
        <v>#REF!</v>
      </c>
      <c r="E39" s="10" t="e">
        <f t="shared" si="0"/>
        <v>#REF!</v>
      </c>
      <c r="F39" s="6" t="e">
        <f>#REF!</f>
        <v>#REF!</v>
      </c>
      <c r="G39" s="10" t="e">
        <f t="shared" si="1"/>
        <v>#REF!</v>
      </c>
      <c r="H39" s="6" t="e">
        <f>#REF!</f>
        <v>#REF!</v>
      </c>
      <c r="I39" s="10" t="e">
        <f t="shared" si="2"/>
        <v>#REF!</v>
      </c>
    </row>
    <row r="40" spans="2:9" x14ac:dyDescent="0.2">
      <c r="B40" s="22" t="s">
        <v>76</v>
      </c>
      <c r="C40" s="19" t="s">
        <v>32</v>
      </c>
      <c r="D40" s="8" t="e">
        <f t="shared" si="5"/>
        <v>#REF!</v>
      </c>
      <c r="E40" s="10" t="e">
        <f t="shared" si="0"/>
        <v>#REF!</v>
      </c>
      <c r="F40" s="6" t="e">
        <f>#REF!</f>
        <v>#REF!</v>
      </c>
      <c r="G40" s="10" t="e">
        <f t="shared" si="1"/>
        <v>#REF!</v>
      </c>
      <c r="H40" s="6" t="e">
        <f>#REF!</f>
        <v>#REF!</v>
      </c>
      <c r="I40" s="10" t="e">
        <f t="shared" si="2"/>
        <v>#REF!</v>
      </c>
    </row>
    <row r="41" spans="2:9" ht="6" customHeight="1" x14ac:dyDescent="0.2">
      <c r="D41" s="9"/>
      <c r="E41" s="11"/>
      <c r="G41" s="7"/>
      <c r="I41" s="7"/>
    </row>
    <row r="42" spans="2:9" x14ac:dyDescent="0.2">
      <c r="C42" s="16" t="s">
        <v>36</v>
      </c>
      <c r="D42" s="17" t="e">
        <f>D30+D29+#REF!+#REF!+D25+D4</f>
        <v>#REF!</v>
      </c>
      <c r="E42" s="18" t="e">
        <f>D42/$D$42</f>
        <v>#REF!</v>
      </c>
      <c r="F42" s="17" t="e">
        <f>F30+F29+#REF!+#REF!+F25+F4</f>
        <v>#REF!</v>
      </c>
      <c r="G42" s="18" t="e">
        <f>F42/$D$42</f>
        <v>#REF!</v>
      </c>
      <c r="H42" s="17" t="e">
        <f>H30+H29+#REF!+#REF!+H25+H4</f>
        <v>#REF!</v>
      </c>
      <c r="I42" s="18" t="e">
        <f>H42/$D$42</f>
        <v>#REF!</v>
      </c>
    </row>
  </sheetData>
  <mergeCells count="1">
    <mergeCell ref="B1:I1"/>
  </mergeCells>
  <hyperlinks>
    <hyperlink ref="C4" location="'Activos (AF)'!A1" display="SOLUCIÓN ERP – FIDUCIA" xr:uid="{00000000-0004-0000-0000-000000000000}"/>
    <hyperlink ref="C6" location="'Activos (AF)'!A1" display="Activos (AF)" xr:uid="{00000000-0004-0000-0000-000001000000}"/>
    <hyperlink ref="C7" location="'Contabilidad (CO)'!A1" display="Contabilidad (CO)" xr:uid="{00000000-0004-0000-0000-000002000000}"/>
    <hyperlink ref="C8" location="'Tributario (TR)'!A1" display="Tributario (TR)" xr:uid="{00000000-0004-0000-0000-000003000000}"/>
    <hyperlink ref="C9" location="'Costos (CS)'!A1" display="Costos  (CS)" xr:uid="{00000000-0004-0000-0000-000004000000}"/>
    <hyperlink ref="C10" location="'Presupuesto (PR)'!A1" display="Presupuesto (PR)" xr:uid="{00000000-0004-0000-0000-000005000000}"/>
    <hyperlink ref="C11" location="'Tesorería-C-B (TS)'!A1" display="Tesorería – Caja / Bancos – Conciliación Bancaria  (TS)" xr:uid="{00000000-0004-0000-0000-000006000000}"/>
    <hyperlink ref="C12" location="'Fact.&amp;Cartera (FC)'!A1" display="Facturación y Cartera (FC)" xr:uid="{00000000-0004-0000-0000-000007000000}"/>
    <hyperlink ref="C13" location="'CxP (CP)'!A1" display="Cuentas por Pagar (CP)" xr:uid="{00000000-0004-0000-0000-000008000000}"/>
    <hyperlink ref="C14" location="'Planeación Estratégica (PE)'!A1" display="Planeación Estratégica (PE)" xr:uid="{00000000-0004-0000-0000-000009000000}"/>
    <hyperlink ref="C15" location="'Terceros (TR)'!A1" display="Terceros (TR)" xr:uid="{00000000-0004-0000-0000-00000A000000}"/>
    <hyperlink ref="C25" location="'Comercial (CM)'!A1" display="COMERCIALES" xr:uid="{00000000-0004-0000-0000-00000B000000}"/>
    <hyperlink ref="C29" location="'Integración (IA)'!A1" display="INTEGRACIÓN CON OTROS APLICATIVOS (IA)" xr:uid="{00000000-0004-0000-0000-00000C000000}"/>
    <hyperlink ref="C30" location="'Licenciamiento (LC)'!A1" display="Requerimientos No Funcionales" xr:uid="{00000000-0004-0000-0000-00000D000000}"/>
    <hyperlink ref="C31" location="'Licenciamiento (LC)'!A1" display="Licenciamiento (LC)" xr:uid="{00000000-0004-0000-0000-00000E000000}"/>
    <hyperlink ref="C32" location="'Arquitectura (AQ)'!A1" display="Arquitectura (AQ)" xr:uid="{00000000-0004-0000-0000-00000F000000}"/>
    <hyperlink ref="C16" location="'Compras (AD)'!A1" display="CADENA DE ABASTECIMIENTO" xr:uid="{00000000-0004-0000-0000-000010000000}"/>
    <hyperlink ref="C17" location="'Compras (AD)'!A1" display="Compras (AD)" xr:uid="{00000000-0004-0000-0000-000011000000}"/>
    <hyperlink ref="C18" location="'Proveedores (PR)'!A1" display="Proveedores (PR)" xr:uid="{00000000-0004-0000-0000-000012000000}"/>
    <hyperlink ref="C19" location="'Inventarios (IN)'!A1" display="Inventarios (IN)" xr:uid="{00000000-0004-0000-0000-000013000000}"/>
    <hyperlink ref="C33" location="'Infraestructura (IF)'!A1" display="Infraestructura (IF)" xr:uid="{00000000-0004-0000-0000-000014000000}"/>
    <hyperlink ref="C34" location="'Base de Datos (BD)'!A1" display="Motor Base de Datos (BD)" xr:uid="{00000000-0004-0000-0000-000015000000}"/>
    <hyperlink ref="C35" location="'Seguridad (SG)'!A1" display="Seguridad (SG)" xr:uid="{00000000-0004-0000-0000-000016000000}"/>
    <hyperlink ref="C36" location="'Import.&amp;Export. (IE)'!A1" display="Importación / Exportación de archivos (IE)" xr:uid="{00000000-0004-0000-0000-000017000000}"/>
    <hyperlink ref="C37" location="'Dimensionamiento (DI)'!A1" display="Dimensionamiento (DI)" xr:uid="{00000000-0004-0000-0000-000018000000}"/>
    <hyperlink ref="C38" location="'Migración (MI)'!A1" display="Migración (MI)" xr:uid="{00000000-0004-0000-0000-000019000000}"/>
    <hyperlink ref="C39" location="'Implementación (IM)'!A1" display="Requerimientos de Implementación (IM)" xr:uid="{00000000-0004-0000-0000-00001A000000}"/>
    <hyperlink ref="C40" location="'Sop.Tec. (ST)'!A1" display="Requerimientos de Soporte Técnico y Respaldo (ST)" xr:uid="{00000000-0004-0000-0000-00001B000000}"/>
    <hyperlink ref="C26" location="GestiónComercial_Admisiones!_Toc239821929" display="Gestión comercial y admisiones" xr:uid="{00000000-0004-0000-0000-00001C000000}"/>
    <hyperlink ref="C27" location="GestiónAcadémica!A1" display="Gestión académica" xr:uid="{00000000-0004-0000-0000-00001D00000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09287-F8B4-8B4E-9C79-38879C55D285}">
  <sheetPr codeName="Sheet9">
    <outlinePr summaryBelow="0" summaryRight="0"/>
  </sheetPr>
  <dimension ref="B2:N76"/>
  <sheetViews>
    <sheetView zoomScaleNormal="100" workbookViewId="0">
      <pane ySplit="5" topLeftCell="A66" activePane="bottomLeft" state="frozen"/>
      <selection activeCell="D25" sqref="D25"/>
      <selection pane="bottomLeft" activeCell="F69" sqref="F69"/>
    </sheetView>
  </sheetViews>
  <sheetFormatPr baseColWidth="10" defaultColWidth="14.5" defaultRowHeight="12" x14ac:dyDescent="0.2"/>
  <cols>
    <col min="1" max="1" width="4.83203125" style="87" customWidth="1"/>
    <col min="2" max="2" width="19.5" style="89" customWidth="1"/>
    <col min="3" max="3" width="12.6640625" style="87" customWidth="1"/>
    <col min="4" max="4" width="38.83203125" style="89" customWidth="1"/>
    <col min="5" max="5" width="27.33203125" style="87" customWidth="1"/>
    <col min="6" max="6" width="21" style="87" bestFit="1" customWidth="1"/>
    <col min="7" max="16384" width="14.5" style="87"/>
  </cols>
  <sheetData>
    <row r="2" spans="2:14" ht="13" thickBot="1" x14ac:dyDescent="0.25"/>
    <row r="3" spans="2:14" s="30" customFormat="1" ht="14" x14ac:dyDescent="0.2">
      <c r="B3" s="228" t="s">
        <v>1014</v>
      </c>
      <c r="C3" s="228"/>
      <c r="D3" s="228"/>
      <c r="E3" s="228"/>
      <c r="F3" s="228"/>
      <c r="I3" s="233" t="s">
        <v>1012</v>
      </c>
      <c r="J3" s="234"/>
      <c r="K3" s="234"/>
      <c r="L3" s="234"/>
      <c r="M3" s="234"/>
      <c r="N3" s="235"/>
    </row>
    <row r="4" spans="2:14" s="30" customFormat="1" ht="27" thickBot="1" x14ac:dyDescent="0.25">
      <c r="B4" s="152" t="s">
        <v>1097</v>
      </c>
      <c r="C4" s="46"/>
      <c r="D4" s="75"/>
      <c r="E4" s="25"/>
      <c r="F4" s="26"/>
      <c r="I4" s="154" t="s">
        <v>214</v>
      </c>
      <c r="J4" s="154" t="s">
        <v>215</v>
      </c>
      <c r="K4" s="269" t="s">
        <v>213</v>
      </c>
      <c r="L4" s="269"/>
      <c r="M4" s="270" t="s">
        <v>1013</v>
      </c>
      <c r="N4" s="269" t="s">
        <v>216</v>
      </c>
    </row>
    <row r="5" spans="2:14" s="30" customFormat="1" ht="26" x14ac:dyDescent="0.2">
      <c r="B5" s="49" t="s">
        <v>206</v>
      </c>
      <c r="C5" s="50" t="s">
        <v>39</v>
      </c>
      <c r="D5" s="50" t="s">
        <v>88</v>
      </c>
      <c r="E5" s="50" t="s">
        <v>77</v>
      </c>
      <c r="F5" s="50" t="s">
        <v>81</v>
      </c>
      <c r="I5" s="154" t="s">
        <v>212</v>
      </c>
      <c r="J5" s="154" t="s">
        <v>212</v>
      </c>
      <c r="K5" s="154" t="s">
        <v>212</v>
      </c>
      <c r="L5" s="154" t="s">
        <v>217</v>
      </c>
      <c r="M5" s="270"/>
      <c r="N5" s="269"/>
    </row>
    <row r="6" spans="2:14" s="30" customFormat="1" x14ac:dyDescent="0.2">
      <c r="B6" s="268" t="s">
        <v>209</v>
      </c>
      <c r="C6" s="268"/>
      <c r="D6" s="268"/>
      <c r="E6" s="268"/>
      <c r="F6" s="268"/>
      <c r="I6" s="40"/>
      <c r="J6" s="40"/>
      <c r="K6" s="40"/>
      <c r="L6" s="40"/>
      <c r="M6" s="40"/>
      <c r="N6" s="40"/>
    </row>
    <row r="7" spans="2:14" s="30" customFormat="1" ht="117" x14ac:dyDescent="0.2">
      <c r="B7" s="78" t="s">
        <v>913</v>
      </c>
      <c r="C7" s="78" t="s">
        <v>1817</v>
      </c>
      <c r="D7" s="81" t="s">
        <v>1779</v>
      </c>
      <c r="E7" s="159"/>
      <c r="F7" s="62" t="s">
        <v>79</v>
      </c>
      <c r="G7" s="214"/>
      <c r="H7" s="214"/>
      <c r="I7" s="40"/>
      <c r="J7" s="40"/>
      <c r="K7" s="40"/>
      <c r="L7" s="40"/>
      <c r="M7" s="40"/>
      <c r="N7" s="40"/>
    </row>
    <row r="8" spans="2:14" s="30" customFormat="1" x14ac:dyDescent="0.2">
      <c r="B8" s="268" t="s">
        <v>208</v>
      </c>
      <c r="C8" s="268"/>
      <c r="D8" s="268"/>
      <c r="E8" s="268"/>
      <c r="F8" s="268"/>
      <c r="G8" s="214"/>
      <c r="H8" s="214"/>
      <c r="I8" s="40"/>
      <c r="J8" s="40"/>
      <c r="K8" s="40"/>
      <c r="L8" s="40"/>
      <c r="M8" s="40"/>
      <c r="N8" s="40"/>
    </row>
    <row r="9" spans="2:14" ht="39" x14ac:dyDescent="0.2">
      <c r="B9" s="78" t="s">
        <v>915</v>
      </c>
      <c r="C9" s="78" t="s">
        <v>1817</v>
      </c>
      <c r="D9" s="91" t="s">
        <v>874</v>
      </c>
      <c r="E9" s="92"/>
      <c r="F9" s="62" t="s">
        <v>79</v>
      </c>
      <c r="G9" s="214"/>
      <c r="H9" s="214"/>
      <c r="I9" s="90"/>
      <c r="J9" s="90"/>
      <c r="K9" s="90"/>
      <c r="L9" s="90"/>
      <c r="M9" s="90"/>
      <c r="N9" s="90"/>
    </row>
    <row r="10" spans="2:14" s="30" customFormat="1" x14ac:dyDescent="0.2">
      <c r="B10" s="268" t="s">
        <v>211</v>
      </c>
      <c r="C10" s="268"/>
      <c r="D10" s="268"/>
      <c r="E10" s="268"/>
      <c r="F10" s="268"/>
      <c r="G10" s="214"/>
      <c r="H10" s="214"/>
      <c r="I10" s="40"/>
      <c r="J10" s="40"/>
      <c r="K10" s="40"/>
      <c r="L10" s="40"/>
      <c r="M10" s="40"/>
      <c r="N10" s="40"/>
    </row>
    <row r="11" spans="2:14" ht="39" x14ac:dyDescent="0.2">
      <c r="B11" s="78" t="s">
        <v>916</v>
      </c>
      <c r="C11" s="78" t="s">
        <v>1817</v>
      </c>
      <c r="D11" s="91" t="s">
        <v>875</v>
      </c>
      <c r="E11" s="92"/>
      <c r="F11" s="62" t="s">
        <v>79</v>
      </c>
      <c r="G11" s="214"/>
      <c r="H11" s="214"/>
      <c r="I11" s="90"/>
      <c r="J11" s="90"/>
      <c r="K11" s="90"/>
      <c r="L11" s="90"/>
      <c r="M11" s="90"/>
      <c r="N11" s="90"/>
    </row>
    <row r="12" spans="2:14" ht="39" x14ac:dyDescent="0.2">
      <c r="B12" s="78" t="s">
        <v>917</v>
      </c>
      <c r="C12" s="78" t="s">
        <v>1817</v>
      </c>
      <c r="D12" s="91" t="s">
        <v>1780</v>
      </c>
      <c r="E12" s="91"/>
      <c r="F12" s="62" t="s">
        <v>79</v>
      </c>
      <c r="G12" s="214"/>
      <c r="H12" s="214"/>
      <c r="I12" s="90"/>
      <c r="J12" s="90"/>
      <c r="K12" s="90"/>
      <c r="L12" s="90"/>
      <c r="M12" s="90"/>
      <c r="N12" s="90"/>
    </row>
    <row r="13" spans="2:14" ht="65" x14ac:dyDescent="0.2">
      <c r="B13" s="78" t="s">
        <v>918</v>
      </c>
      <c r="C13" s="78" t="s">
        <v>1817</v>
      </c>
      <c r="D13" s="91" t="s">
        <v>876</v>
      </c>
      <c r="E13" s="92"/>
      <c r="F13" s="62" t="s">
        <v>79</v>
      </c>
      <c r="G13" s="214"/>
      <c r="H13" s="214"/>
      <c r="I13" s="90"/>
      <c r="J13" s="90"/>
      <c r="K13" s="90"/>
      <c r="L13" s="90"/>
      <c r="M13" s="90"/>
      <c r="N13" s="90"/>
    </row>
    <row r="14" spans="2:14" ht="91" x14ac:dyDescent="0.2">
      <c r="B14" s="78" t="s">
        <v>919</v>
      </c>
      <c r="C14" s="78" t="s">
        <v>1817</v>
      </c>
      <c r="D14" s="91" t="s">
        <v>1781</v>
      </c>
      <c r="E14" s="92"/>
      <c r="F14" s="62" t="s">
        <v>79</v>
      </c>
      <c r="G14" s="214"/>
      <c r="H14" s="214"/>
      <c r="I14" s="90"/>
      <c r="J14" s="90"/>
      <c r="K14" s="90"/>
      <c r="L14" s="90"/>
      <c r="M14" s="90"/>
      <c r="N14" s="90"/>
    </row>
    <row r="15" spans="2:14" ht="104" x14ac:dyDescent="0.2">
      <c r="B15" s="78" t="s">
        <v>920</v>
      </c>
      <c r="C15" s="78" t="s">
        <v>1817</v>
      </c>
      <c r="D15" s="91" t="s">
        <v>1782</v>
      </c>
      <c r="E15" s="92"/>
      <c r="F15" s="62" t="s">
        <v>79</v>
      </c>
      <c r="G15" s="214"/>
      <c r="H15" s="214"/>
      <c r="I15" s="90"/>
      <c r="J15" s="90"/>
      <c r="K15" s="90"/>
      <c r="L15" s="90"/>
      <c r="M15" s="90"/>
      <c r="N15" s="90"/>
    </row>
    <row r="16" spans="2:14" ht="52" x14ac:dyDescent="0.2">
      <c r="B16" s="78" t="s">
        <v>921</v>
      </c>
      <c r="C16" s="78" t="s">
        <v>1817</v>
      </c>
      <c r="D16" s="91" t="s">
        <v>1783</v>
      </c>
      <c r="E16" s="92"/>
      <c r="F16" s="62" t="s">
        <v>79</v>
      </c>
      <c r="G16" s="214"/>
      <c r="H16" s="214"/>
      <c r="I16" s="90"/>
      <c r="J16" s="90"/>
      <c r="K16" s="90"/>
      <c r="L16" s="90"/>
      <c r="M16" s="90"/>
      <c r="N16" s="90"/>
    </row>
    <row r="17" spans="2:14" ht="52" x14ac:dyDescent="0.2">
      <c r="B17" s="78" t="s">
        <v>922</v>
      </c>
      <c r="C17" s="78" t="s">
        <v>1817</v>
      </c>
      <c r="D17" s="91" t="s">
        <v>1784</v>
      </c>
      <c r="E17" s="92"/>
      <c r="F17" s="62" t="s">
        <v>79</v>
      </c>
      <c r="G17" s="214"/>
      <c r="H17" s="214"/>
      <c r="I17" s="90"/>
      <c r="J17" s="90"/>
      <c r="K17" s="90"/>
      <c r="L17" s="90"/>
      <c r="M17" s="90"/>
      <c r="N17" s="90"/>
    </row>
    <row r="18" spans="2:14" ht="52" x14ac:dyDescent="0.2">
      <c r="B18" s="78" t="s">
        <v>923</v>
      </c>
      <c r="C18" s="78" t="s">
        <v>1817</v>
      </c>
      <c r="D18" s="91" t="s">
        <v>1785</v>
      </c>
      <c r="E18" s="92"/>
      <c r="F18" s="62" t="s">
        <v>79</v>
      </c>
      <c r="G18" s="214"/>
      <c r="H18" s="214"/>
      <c r="I18" s="90"/>
      <c r="J18" s="90"/>
      <c r="K18" s="90"/>
      <c r="L18" s="90"/>
      <c r="M18" s="90"/>
      <c r="N18" s="90"/>
    </row>
    <row r="19" spans="2:14" ht="65" x14ac:dyDescent="0.2">
      <c r="B19" s="78" t="s">
        <v>924</v>
      </c>
      <c r="C19" s="78" t="s">
        <v>1817</v>
      </c>
      <c r="D19" s="91" t="s">
        <v>1786</v>
      </c>
      <c r="E19" s="92"/>
      <c r="F19" s="62" t="s">
        <v>79</v>
      </c>
      <c r="G19" s="214"/>
      <c r="H19" s="214"/>
      <c r="I19" s="90"/>
      <c r="J19" s="90"/>
      <c r="K19" s="90"/>
      <c r="L19" s="90"/>
      <c r="M19" s="90"/>
      <c r="N19" s="90"/>
    </row>
    <row r="20" spans="2:14" ht="91" x14ac:dyDescent="0.2">
      <c r="B20" s="78" t="s">
        <v>925</v>
      </c>
      <c r="C20" s="78" t="s">
        <v>1817</v>
      </c>
      <c r="D20" s="91" t="s">
        <v>1787</v>
      </c>
      <c r="E20" s="92"/>
      <c r="F20" s="62" t="s">
        <v>79</v>
      </c>
      <c r="G20" s="214"/>
      <c r="H20" s="214"/>
      <c r="I20" s="90"/>
      <c r="J20" s="90"/>
      <c r="K20" s="90"/>
      <c r="L20" s="90"/>
      <c r="M20" s="90"/>
      <c r="N20" s="90"/>
    </row>
    <row r="21" spans="2:14" ht="78" x14ac:dyDescent="0.2">
      <c r="B21" s="78" t="s">
        <v>926</v>
      </c>
      <c r="C21" s="78" t="s">
        <v>1817</v>
      </c>
      <c r="D21" s="91" t="s">
        <v>877</v>
      </c>
      <c r="E21" s="92"/>
      <c r="F21" s="62" t="s">
        <v>79</v>
      </c>
      <c r="G21" s="214"/>
      <c r="H21" s="214"/>
      <c r="I21" s="90"/>
      <c r="J21" s="90"/>
      <c r="K21" s="90"/>
      <c r="L21" s="90"/>
      <c r="M21" s="90"/>
      <c r="N21" s="90"/>
    </row>
    <row r="22" spans="2:14" ht="65" x14ac:dyDescent="0.2">
      <c r="B22" s="78" t="s">
        <v>927</v>
      </c>
      <c r="C22" s="78" t="s">
        <v>1817</v>
      </c>
      <c r="D22" s="91" t="s">
        <v>878</v>
      </c>
      <c r="E22" s="92"/>
      <c r="F22" s="62" t="s">
        <v>79</v>
      </c>
      <c r="G22" s="214"/>
      <c r="H22" s="214"/>
      <c r="I22" s="90"/>
      <c r="J22" s="90"/>
      <c r="K22" s="90"/>
      <c r="L22" s="90"/>
      <c r="M22" s="90"/>
      <c r="N22" s="90"/>
    </row>
    <row r="23" spans="2:14" ht="78" x14ac:dyDescent="0.2">
      <c r="B23" s="78" t="s">
        <v>928</v>
      </c>
      <c r="C23" s="78" t="s">
        <v>1817</v>
      </c>
      <c r="D23" s="91" t="s">
        <v>879</v>
      </c>
      <c r="E23" s="92"/>
      <c r="F23" s="62" t="s">
        <v>79</v>
      </c>
      <c r="G23" s="214"/>
      <c r="H23" s="214"/>
      <c r="I23" s="90"/>
      <c r="J23" s="90"/>
      <c r="K23" s="90"/>
      <c r="L23" s="90"/>
      <c r="M23" s="90"/>
      <c r="N23" s="90"/>
    </row>
    <row r="24" spans="2:14" ht="52" x14ac:dyDescent="0.2">
      <c r="B24" s="78" t="s">
        <v>929</v>
      </c>
      <c r="C24" s="78" t="s">
        <v>1817</v>
      </c>
      <c r="D24" s="91" t="s">
        <v>1788</v>
      </c>
      <c r="E24" s="93"/>
      <c r="F24" s="62" t="s">
        <v>79</v>
      </c>
      <c r="G24" s="214"/>
      <c r="H24" s="214"/>
      <c r="I24" s="90"/>
      <c r="J24" s="90"/>
      <c r="K24" s="90"/>
      <c r="L24" s="90"/>
      <c r="M24" s="90"/>
      <c r="N24" s="90"/>
    </row>
    <row r="25" spans="2:14" ht="78" x14ac:dyDescent="0.2">
      <c r="B25" s="78" t="s">
        <v>930</v>
      </c>
      <c r="C25" s="78" t="s">
        <v>1817</v>
      </c>
      <c r="D25" s="91" t="s">
        <v>1789</v>
      </c>
      <c r="E25" s="93"/>
      <c r="F25" s="62" t="s">
        <v>79</v>
      </c>
      <c r="G25" s="214"/>
      <c r="H25" s="214"/>
      <c r="I25" s="90"/>
      <c r="J25" s="90"/>
      <c r="K25" s="90"/>
      <c r="L25" s="90"/>
      <c r="M25" s="90"/>
      <c r="N25" s="90"/>
    </row>
    <row r="26" spans="2:14" ht="65" x14ac:dyDescent="0.2">
      <c r="B26" s="78" t="s">
        <v>931</v>
      </c>
      <c r="C26" s="78" t="s">
        <v>1817</v>
      </c>
      <c r="D26" s="91" t="s">
        <v>880</v>
      </c>
      <c r="E26" s="92"/>
      <c r="F26" s="62" t="s">
        <v>79</v>
      </c>
      <c r="G26" s="214"/>
      <c r="H26" s="214"/>
      <c r="I26" s="90"/>
      <c r="J26" s="90"/>
      <c r="K26" s="90"/>
      <c r="L26" s="90"/>
      <c r="M26" s="90"/>
      <c r="N26" s="90"/>
    </row>
    <row r="27" spans="2:14" ht="91" x14ac:dyDescent="0.2">
      <c r="B27" s="78" t="s">
        <v>932</v>
      </c>
      <c r="C27" s="78" t="s">
        <v>1817</v>
      </c>
      <c r="D27" s="91" t="s">
        <v>1790</v>
      </c>
      <c r="E27" s="92"/>
      <c r="F27" s="62" t="s">
        <v>79</v>
      </c>
      <c r="G27" s="214"/>
      <c r="H27" s="214"/>
      <c r="I27" s="90"/>
      <c r="J27" s="90"/>
      <c r="K27" s="90"/>
      <c r="L27" s="90"/>
      <c r="M27" s="90"/>
      <c r="N27" s="90"/>
    </row>
    <row r="28" spans="2:14" ht="52" x14ac:dyDescent="0.2">
      <c r="B28" s="78" t="s">
        <v>933</v>
      </c>
      <c r="C28" s="78" t="s">
        <v>1817</v>
      </c>
      <c r="D28" s="91" t="s">
        <v>881</v>
      </c>
      <c r="E28" s="92"/>
      <c r="F28" s="62" t="s">
        <v>79</v>
      </c>
      <c r="G28" s="214"/>
      <c r="H28" s="214"/>
      <c r="I28" s="90"/>
      <c r="J28" s="90"/>
      <c r="K28" s="90"/>
      <c r="L28" s="90"/>
      <c r="M28" s="90"/>
      <c r="N28" s="90"/>
    </row>
    <row r="29" spans="2:14" ht="78" x14ac:dyDescent="0.2">
      <c r="B29" s="78" t="s">
        <v>934</v>
      </c>
      <c r="C29" s="78" t="s">
        <v>1817</v>
      </c>
      <c r="D29" s="91" t="s">
        <v>1791</v>
      </c>
      <c r="E29" s="92"/>
      <c r="F29" s="62" t="s">
        <v>79</v>
      </c>
      <c r="G29" s="214"/>
      <c r="H29" s="214"/>
      <c r="I29" s="90"/>
      <c r="J29" s="90"/>
      <c r="K29" s="90"/>
      <c r="L29" s="90"/>
      <c r="M29" s="90"/>
      <c r="N29" s="90"/>
    </row>
    <row r="30" spans="2:14" ht="143" x14ac:dyDescent="0.2">
      <c r="B30" s="78" t="s">
        <v>935</v>
      </c>
      <c r="C30" s="78" t="s">
        <v>1817</v>
      </c>
      <c r="D30" s="91" t="s">
        <v>882</v>
      </c>
      <c r="E30" s="92"/>
      <c r="F30" s="62" t="s">
        <v>79</v>
      </c>
      <c r="G30" s="214"/>
      <c r="H30" s="214"/>
      <c r="I30" s="90"/>
      <c r="J30" s="90"/>
      <c r="K30" s="90"/>
      <c r="L30" s="90"/>
      <c r="M30" s="90"/>
      <c r="N30" s="90"/>
    </row>
    <row r="31" spans="2:14" ht="78" x14ac:dyDescent="0.2">
      <c r="B31" s="78" t="s">
        <v>936</v>
      </c>
      <c r="C31" s="78" t="s">
        <v>1817</v>
      </c>
      <c r="D31" s="91" t="s">
        <v>883</v>
      </c>
      <c r="E31" s="92"/>
      <c r="F31" s="62" t="s">
        <v>79</v>
      </c>
      <c r="G31" s="214"/>
      <c r="H31" s="214"/>
      <c r="I31" s="90"/>
      <c r="J31" s="90"/>
      <c r="K31" s="90"/>
      <c r="L31" s="90"/>
      <c r="M31" s="90"/>
      <c r="N31" s="90"/>
    </row>
    <row r="32" spans="2:14" ht="65" x14ac:dyDescent="0.2">
      <c r="B32" s="78" t="s">
        <v>937</v>
      </c>
      <c r="C32" s="78" t="s">
        <v>1817</v>
      </c>
      <c r="D32" s="91" t="s">
        <v>884</v>
      </c>
      <c r="E32" s="92"/>
      <c r="F32" s="62" t="s">
        <v>79</v>
      </c>
      <c r="G32" s="214"/>
      <c r="H32" s="214"/>
      <c r="I32" s="90"/>
      <c r="J32" s="90"/>
      <c r="K32" s="90"/>
      <c r="L32" s="90"/>
      <c r="M32" s="90"/>
      <c r="N32" s="90"/>
    </row>
    <row r="33" spans="2:14" ht="65" x14ac:dyDescent="0.2">
      <c r="B33" s="78" t="s">
        <v>938</v>
      </c>
      <c r="C33" s="78" t="s">
        <v>1817</v>
      </c>
      <c r="D33" s="91" t="s">
        <v>885</v>
      </c>
      <c r="E33" s="92"/>
      <c r="F33" s="62" t="s">
        <v>79</v>
      </c>
      <c r="G33" s="214"/>
      <c r="H33" s="214"/>
      <c r="I33" s="90"/>
      <c r="J33" s="90"/>
      <c r="K33" s="90"/>
      <c r="L33" s="90"/>
      <c r="M33" s="90"/>
      <c r="N33" s="90"/>
    </row>
    <row r="34" spans="2:14" ht="52" x14ac:dyDescent="0.2">
      <c r="B34" s="78" t="s">
        <v>939</v>
      </c>
      <c r="C34" s="78" t="s">
        <v>1817</v>
      </c>
      <c r="D34" s="91" t="s">
        <v>886</v>
      </c>
      <c r="E34" s="92"/>
      <c r="F34" s="62" t="s">
        <v>79</v>
      </c>
      <c r="G34" s="214"/>
      <c r="H34" s="214"/>
      <c r="I34" s="90"/>
      <c r="J34" s="90"/>
      <c r="K34" s="90"/>
      <c r="L34" s="90"/>
      <c r="M34" s="90"/>
      <c r="N34" s="90"/>
    </row>
    <row r="35" spans="2:14" ht="65" x14ac:dyDescent="0.2">
      <c r="B35" s="78" t="s">
        <v>940</v>
      </c>
      <c r="C35" s="78" t="s">
        <v>1817</v>
      </c>
      <c r="D35" s="91" t="s">
        <v>887</v>
      </c>
      <c r="E35" s="92"/>
      <c r="F35" s="62" t="s">
        <v>79</v>
      </c>
      <c r="G35" s="214"/>
      <c r="H35" s="214"/>
      <c r="I35" s="90"/>
      <c r="J35" s="90"/>
      <c r="K35" s="90"/>
      <c r="L35" s="90"/>
      <c r="M35" s="90"/>
      <c r="N35" s="90"/>
    </row>
    <row r="36" spans="2:14" ht="39" x14ac:dyDescent="0.2">
      <c r="B36" s="78" t="s">
        <v>941</v>
      </c>
      <c r="C36" s="78" t="s">
        <v>1817</v>
      </c>
      <c r="D36" s="91" t="s">
        <v>1792</v>
      </c>
      <c r="E36" s="92"/>
      <c r="F36" s="62" t="s">
        <v>79</v>
      </c>
      <c r="G36" s="214"/>
      <c r="H36" s="214"/>
      <c r="I36" s="90"/>
      <c r="J36" s="90"/>
      <c r="K36" s="90"/>
      <c r="L36" s="90"/>
      <c r="M36" s="90"/>
      <c r="N36" s="90"/>
    </row>
    <row r="37" spans="2:14" ht="65" x14ac:dyDescent="0.2">
      <c r="B37" s="78" t="s">
        <v>942</v>
      </c>
      <c r="C37" s="78" t="s">
        <v>1817</v>
      </c>
      <c r="D37" s="91" t="s">
        <v>888</v>
      </c>
      <c r="E37" s="92"/>
      <c r="F37" s="62" t="s">
        <v>79</v>
      </c>
      <c r="G37" s="214"/>
      <c r="H37" s="214"/>
      <c r="I37" s="90"/>
      <c r="J37" s="90"/>
      <c r="K37" s="90"/>
      <c r="L37" s="90"/>
      <c r="M37" s="90"/>
      <c r="N37" s="90"/>
    </row>
    <row r="38" spans="2:14" ht="65" x14ac:dyDescent="0.2">
      <c r="B38" s="78" t="s">
        <v>943</v>
      </c>
      <c r="C38" s="78" t="s">
        <v>1817</v>
      </c>
      <c r="D38" s="91" t="s">
        <v>889</v>
      </c>
      <c r="E38" s="92"/>
      <c r="F38" s="62" t="s">
        <v>79</v>
      </c>
      <c r="G38" s="214"/>
      <c r="H38" s="214"/>
      <c r="I38" s="90"/>
      <c r="J38" s="90"/>
      <c r="K38" s="90"/>
      <c r="L38" s="90"/>
      <c r="M38" s="90"/>
      <c r="N38" s="90"/>
    </row>
    <row r="39" spans="2:14" ht="26" x14ac:dyDescent="0.2">
      <c r="B39" s="78" t="s">
        <v>944</v>
      </c>
      <c r="C39" s="78" t="s">
        <v>1817</v>
      </c>
      <c r="D39" s="91" t="s">
        <v>890</v>
      </c>
      <c r="E39" s="92"/>
      <c r="F39" s="62" t="s">
        <v>79</v>
      </c>
      <c r="G39" s="214"/>
      <c r="H39" s="214"/>
      <c r="I39" s="90"/>
      <c r="J39" s="90"/>
      <c r="K39" s="90"/>
      <c r="L39" s="90"/>
      <c r="M39" s="90"/>
      <c r="N39" s="90"/>
    </row>
    <row r="40" spans="2:14" ht="91" x14ac:dyDescent="0.2">
      <c r="B40" s="78" t="s">
        <v>945</v>
      </c>
      <c r="C40" s="78" t="s">
        <v>1817</v>
      </c>
      <c r="D40" s="91" t="s">
        <v>1793</v>
      </c>
      <c r="E40" s="92"/>
      <c r="F40" s="62" t="s">
        <v>79</v>
      </c>
      <c r="G40" s="214"/>
      <c r="H40" s="214"/>
      <c r="I40" s="90"/>
      <c r="J40" s="90"/>
      <c r="K40" s="90"/>
      <c r="L40" s="90"/>
      <c r="M40" s="90"/>
      <c r="N40" s="90"/>
    </row>
    <row r="41" spans="2:14" ht="52" x14ac:dyDescent="0.2">
      <c r="B41" s="78" t="s">
        <v>946</v>
      </c>
      <c r="C41" s="78" t="s">
        <v>1817</v>
      </c>
      <c r="D41" s="91" t="s">
        <v>892</v>
      </c>
      <c r="E41" s="92"/>
      <c r="F41" s="62" t="s">
        <v>79</v>
      </c>
      <c r="G41" s="214"/>
      <c r="H41" s="214"/>
      <c r="I41" s="90"/>
      <c r="J41" s="90"/>
      <c r="K41" s="90"/>
      <c r="L41" s="90"/>
      <c r="M41" s="90"/>
      <c r="N41" s="90"/>
    </row>
    <row r="42" spans="2:14" ht="52" x14ac:dyDescent="0.2">
      <c r="B42" s="78" t="s">
        <v>947</v>
      </c>
      <c r="C42" s="78" t="s">
        <v>1817</v>
      </c>
      <c r="D42" s="91" t="s">
        <v>893</v>
      </c>
      <c r="E42" s="92"/>
      <c r="F42" s="62" t="s">
        <v>79</v>
      </c>
      <c r="G42" s="214"/>
      <c r="H42" s="214"/>
      <c r="I42" s="90"/>
      <c r="J42" s="90"/>
      <c r="K42" s="90"/>
      <c r="L42" s="90"/>
      <c r="M42" s="90"/>
      <c r="N42" s="90"/>
    </row>
    <row r="43" spans="2:14" ht="52" x14ac:dyDescent="0.2">
      <c r="B43" s="78" t="s">
        <v>948</v>
      </c>
      <c r="C43" s="78" t="s">
        <v>1817</v>
      </c>
      <c r="D43" s="91" t="s">
        <v>1794</v>
      </c>
      <c r="E43" s="92"/>
      <c r="F43" s="62" t="s">
        <v>79</v>
      </c>
      <c r="G43" s="214"/>
      <c r="H43" s="214"/>
      <c r="I43" s="90"/>
      <c r="J43" s="90"/>
      <c r="K43" s="90"/>
      <c r="L43" s="90"/>
      <c r="M43" s="90"/>
      <c r="N43" s="90"/>
    </row>
    <row r="44" spans="2:14" ht="52" x14ac:dyDescent="0.2">
      <c r="B44" s="78" t="s">
        <v>949</v>
      </c>
      <c r="C44" s="78" t="s">
        <v>1817</v>
      </c>
      <c r="D44" s="91" t="s">
        <v>894</v>
      </c>
      <c r="E44" s="92"/>
      <c r="F44" s="62" t="s">
        <v>79</v>
      </c>
      <c r="G44" s="214"/>
      <c r="H44" s="214"/>
      <c r="I44" s="90"/>
      <c r="J44" s="90"/>
      <c r="K44" s="90"/>
      <c r="L44" s="90"/>
      <c r="M44" s="90"/>
      <c r="N44" s="90"/>
    </row>
    <row r="45" spans="2:14" ht="65" x14ac:dyDescent="0.2">
      <c r="B45" s="78" t="s">
        <v>950</v>
      </c>
      <c r="C45" s="78" t="s">
        <v>1817</v>
      </c>
      <c r="D45" s="91" t="s">
        <v>895</v>
      </c>
      <c r="E45" s="92"/>
      <c r="F45" s="62" t="s">
        <v>79</v>
      </c>
      <c r="G45" s="214"/>
      <c r="H45" s="214"/>
      <c r="I45" s="90"/>
      <c r="J45" s="90"/>
      <c r="K45" s="90"/>
      <c r="L45" s="90"/>
      <c r="M45" s="90"/>
      <c r="N45" s="90"/>
    </row>
    <row r="46" spans="2:14" ht="39" x14ac:dyDescent="0.2">
      <c r="B46" s="78" t="s">
        <v>951</v>
      </c>
      <c r="C46" s="78" t="s">
        <v>1817</v>
      </c>
      <c r="D46" s="91" t="s">
        <v>896</v>
      </c>
      <c r="E46" s="92"/>
      <c r="F46" s="62" t="s">
        <v>79</v>
      </c>
      <c r="G46" s="214"/>
      <c r="H46" s="214"/>
      <c r="I46" s="90"/>
      <c r="J46" s="90"/>
      <c r="K46" s="90"/>
      <c r="L46" s="90"/>
      <c r="M46" s="90"/>
      <c r="N46" s="90"/>
    </row>
    <row r="47" spans="2:14" ht="104" x14ac:dyDescent="0.2">
      <c r="B47" s="78" t="s">
        <v>952</v>
      </c>
      <c r="C47" s="78" t="s">
        <v>1817</v>
      </c>
      <c r="D47" s="91" t="s">
        <v>1795</v>
      </c>
      <c r="E47" s="92"/>
      <c r="F47" s="62" t="s">
        <v>79</v>
      </c>
      <c r="G47" s="214"/>
      <c r="H47" s="214"/>
      <c r="I47" s="90"/>
      <c r="J47" s="90"/>
      <c r="K47" s="90"/>
      <c r="L47" s="90"/>
      <c r="M47" s="90"/>
      <c r="N47" s="90"/>
    </row>
    <row r="48" spans="2:14" ht="39" x14ac:dyDescent="0.2">
      <c r="B48" s="78" t="s">
        <v>953</v>
      </c>
      <c r="C48" s="78" t="s">
        <v>1817</v>
      </c>
      <c r="D48" s="91" t="s">
        <v>897</v>
      </c>
      <c r="E48" s="92"/>
      <c r="F48" s="62" t="s">
        <v>79</v>
      </c>
      <c r="G48" s="214"/>
      <c r="H48" s="214"/>
      <c r="I48" s="90"/>
      <c r="J48" s="90"/>
      <c r="K48" s="90"/>
      <c r="L48" s="90"/>
      <c r="M48" s="90"/>
      <c r="N48" s="90"/>
    </row>
    <row r="49" spans="2:14" ht="65" x14ac:dyDescent="0.2">
      <c r="B49" s="78" t="s">
        <v>954</v>
      </c>
      <c r="C49" s="78" t="s">
        <v>1817</v>
      </c>
      <c r="D49" s="91" t="s">
        <v>1796</v>
      </c>
      <c r="E49" s="92"/>
      <c r="F49" s="62" t="s">
        <v>79</v>
      </c>
      <c r="G49" s="214"/>
      <c r="H49" s="214"/>
      <c r="I49" s="90"/>
      <c r="J49" s="90"/>
      <c r="K49" s="90"/>
      <c r="L49" s="90"/>
      <c r="M49" s="90"/>
      <c r="N49" s="90"/>
    </row>
    <row r="50" spans="2:14" ht="39" x14ac:dyDescent="0.2">
      <c r="B50" s="78" t="s">
        <v>955</v>
      </c>
      <c r="C50" s="78" t="s">
        <v>1817</v>
      </c>
      <c r="D50" s="91" t="s">
        <v>898</v>
      </c>
      <c r="E50" s="92"/>
      <c r="F50" s="62" t="s">
        <v>79</v>
      </c>
      <c r="G50" s="214"/>
      <c r="H50" s="214"/>
      <c r="I50" s="90"/>
      <c r="J50" s="90"/>
      <c r="K50" s="90"/>
      <c r="L50" s="90"/>
      <c r="M50" s="90"/>
      <c r="N50" s="90"/>
    </row>
    <row r="51" spans="2:14" ht="39" x14ac:dyDescent="0.2">
      <c r="B51" s="78" t="s">
        <v>956</v>
      </c>
      <c r="C51" s="78" t="s">
        <v>1817</v>
      </c>
      <c r="D51" s="91" t="s">
        <v>899</v>
      </c>
      <c r="E51" s="92"/>
      <c r="F51" s="62" t="s">
        <v>79</v>
      </c>
      <c r="G51" s="214"/>
      <c r="H51" s="214"/>
      <c r="I51" s="90"/>
      <c r="J51" s="90"/>
      <c r="K51" s="90"/>
      <c r="L51" s="90"/>
      <c r="M51" s="90"/>
      <c r="N51" s="90"/>
    </row>
    <row r="52" spans="2:14" ht="52" x14ac:dyDescent="0.2">
      <c r="B52" s="78" t="s">
        <v>957</v>
      </c>
      <c r="C52" s="78" t="s">
        <v>1817</v>
      </c>
      <c r="D52" s="91" t="s">
        <v>900</v>
      </c>
      <c r="E52" s="92"/>
      <c r="F52" s="62" t="s">
        <v>79</v>
      </c>
      <c r="G52" s="214"/>
      <c r="H52" s="214"/>
      <c r="I52" s="90"/>
      <c r="J52" s="90"/>
      <c r="K52" s="90"/>
      <c r="L52" s="90"/>
      <c r="M52" s="90"/>
      <c r="N52" s="90"/>
    </row>
    <row r="53" spans="2:14" ht="39" x14ac:dyDescent="0.2">
      <c r="B53" s="78" t="s">
        <v>958</v>
      </c>
      <c r="C53" s="78" t="s">
        <v>1817</v>
      </c>
      <c r="D53" s="91" t="s">
        <v>901</v>
      </c>
      <c r="E53" s="92"/>
      <c r="F53" s="62" t="s">
        <v>79</v>
      </c>
      <c r="G53" s="214"/>
      <c r="H53" s="214"/>
      <c r="I53" s="90"/>
      <c r="J53" s="90"/>
      <c r="K53" s="90"/>
      <c r="L53" s="90"/>
      <c r="M53" s="90"/>
      <c r="N53" s="90"/>
    </row>
    <row r="54" spans="2:14" ht="52" x14ac:dyDescent="0.2">
      <c r="B54" s="78" t="s">
        <v>959</v>
      </c>
      <c r="C54" s="78" t="s">
        <v>1817</v>
      </c>
      <c r="D54" s="91" t="s">
        <v>907</v>
      </c>
      <c r="E54" s="94"/>
      <c r="F54" s="62" t="s">
        <v>79</v>
      </c>
      <c r="G54" s="214"/>
      <c r="H54" s="214"/>
      <c r="I54" s="90"/>
      <c r="J54" s="90"/>
      <c r="K54" s="90"/>
      <c r="L54" s="90"/>
      <c r="M54" s="90"/>
      <c r="N54" s="90"/>
    </row>
    <row r="55" spans="2:14" ht="52" x14ac:dyDescent="0.2">
      <c r="B55" s="78" t="s">
        <v>960</v>
      </c>
      <c r="C55" s="78" t="s">
        <v>1817</v>
      </c>
      <c r="D55" s="91" t="s">
        <v>144</v>
      </c>
      <c r="E55" s="94"/>
      <c r="F55" s="62" t="s">
        <v>79</v>
      </c>
      <c r="G55" s="214"/>
      <c r="H55" s="214"/>
      <c r="I55" s="90"/>
      <c r="J55" s="90"/>
      <c r="K55" s="90"/>
      <c r="L55" s="90"/>
      <c r="M55" s="90"/>
      <c r="N55" s="90"/>
    </row>
    <row r="56" spans="2:14" ht="39" x14ac:dyDescent="0.2">
      <c r="B56" s="78" t="s">
        <v>961</v>
      </c>
      <c r="C56" s="78" t="s">
        <v>1817</v>
      </c>
      <c r="D56" s="91" t="s">
        <v>147</v>
      </c>
      <c r="E56" s="94"/>
      <c r="F56" s="62" t="s">
        <v>79</v>
      </c>
      <c r="G56" s="214"/>
      <c r="H56" s="214"/>
      <c r="I56" s="90"/>
      <c r="J56" s="90"/>
      <c r="K56" s="90"/>
      <c r="L56" s="90"/>
      <c r="M56" s="90"/>
      <c r="N56" s="90"/>
    </row>
    <row r="57" spans="2:14" ht="52" x14ac:dyDescent="0.2">
      <c r="B57" s="78" t="s">
        <v>962</v>
      </c>
      <c r="C57" s="78" t="s">
        <v>1817</v>
      </c>
      <c r="D57" s="91" t="s">
        <v>914</v>
      </c>
      <c r="E57" s="94"/>
      <c r="F57" s="62" t="s">
        <v>79</v>
      </c>
      <c r="G57" s="214"/>
      <c r="H57" s="214"/>
      <c r="I57" s="90"/>
      <c r="J57" s="90"/>
      <c r="K57" s="90"/>
      <c r="L57" s="90"/>
      <c r="M57" s="90"/>
      <c r="N57" s="90"/>
    </row>
    <row r="58" spans="2:14" s="88" customFormat="1" ht="39" x14ac:dyDescent="0.2">
      <c r="B58" s="78" t="s">
        <v>963</v>
      </c>
      <c r="C58" s="78" t="s">
        <v>1817</v>
      </c>
      <c r="D58" s="96" t="s">
        <v>908</v>
      </c>
      <c r="E58" s="96"/>
      <c r="F58" s="62" t="s">
        <v>79</v>
      </c>
      <c r="G58" s="214"/>
      <c r="H58" s="214"/>
      <c r="I58" s="95"/>
      <c r="J58" s="95"/>
      <c r="K58" s="95"/>
      <c r="L58" s="95"/>
      <c r="M58" s="95"/>
      <c r="N58" s="95"/>
    </row>
    <row r="59" spans="2:14" s="88" customFormat="1" ht="409.6" x14ac:dyDescent="0.2">
      <c r="B59" s="78" t="s">
        <v>964</v>
      </c>
      <c r="C59" s="78" t="s">
        <v>1817</v>
      </c>
      <c r="D59" s="96" t="s">
        <v>1049</v>
      </c>
      <c r="E59" s="96"/>
      <c r="F59" s="62" t="s">
        <v>79</v>
      </c>
      <c r="G59" s="214"/>
      <c r="H59" s="214"/>
      <c r="I59" s="95"/>
      <c r="J59" s="95"/>
      <c r="K59" s="95"/>
      <c r="L59" s="95"/>
      <c r="M59" s="95"/>
      <c r="N59" s="95"/>
    </row>
    <row r="60" spans="2:14" s="88" customFormat="1" ht="26" x14ac:dyDescent="0.2">
      <c r="B60" s="78" t="s">
        <v>965</v>
      </c>
      <c r="C60" s="78" t="s">
        <v>1817</v>
      </c>
      <c r="D60" s="96" t="s">
        <v>909</v>
      </c>
      <c r="E60" s="96"/>
      <c r="F60" s="62" t="s">
        <v>79</v>
      </c>
      <c r="G60" s="214"/>
      <c r="H60" s="214"/>
      <c r="I60" s="95"/>
      <c r="J60" s="95"/>
      <c r="K60" s="95"/>
      <c r="L60" s="95"/>
      <c r="M60" s="95"/>
      <c r="N60" s="95"/>
    </row>
    <row r="61" spans="2:14" s="88" customFormat="1" ht="52" x14ac:dyDescent="0.2">
      <c r="B61" s="78" t="s">
        <v>966</v>
      </c>
      <c r="C61" s="78" t="s">
        <v>1817</v>
      </c>
      <c r="D61" s="96" t="s">
        <v>910</v>
      </c>
      <c r="E61" s="96"/>
      <c r="F61" s="62" t="s">
        <v>79</v>
      </c>
      <c r="G61" s="214"/>
      <c r="H61" s="214"/>
      <c r="I61" s="95"/>
      <c r="J61" s="95"/>
      <c r="K61" s="95"/>
      <c r="L61" s="95"/>
      <c r="M61" s="95"/>
      <c r="N61" s="95"/>
    </row>
    <row r="62" spans="2:14" s="88" customFormat="1" ht="78" x14ac:dyDescent="0.2">
      <c r="B62" s="78" t="s">
        <v>967</v>
      </c>
      <c r="C62" s="78" t="s">
        <v>1817</v>
      </c>
      <c r="D62" s="96" t="s">
        <v>911</v>
      </c>
      <c r="E62" s="96"/>
      <c r="F62" s="62" t="s">
        <v>79</v>
      </c>
      <c r="G62" s="214"/>
      <c r="H62" s="214"/>
      <c r="I62" s="95"/>
      <c r="J62" s="95"/>
      <c r="K62" s="95"/>
      <c r="L62" s="95"/>
      <c r="M62" s="95"/>
      <c r="N62" s="95"/>
    </row>
    <row r="63" spans="2:14" s="88" customFormat="1" ht="78" x14ac:dyDescent="0.2">
      <c r="B63" s="78" t="s">
        <v>968</v>
      </c>
      <c r="C63" s="78" t="s">
        <v>1817</v>
      </c>
      <c r="D63" s="96" t="s">
        <v>912</v>
      </c>
      <c r="E63" s="96"/>
      <c r="F63" s="62" t="s">
        <v>79</v>
      </c>
      <c r="G63" s="214"/>
      <c r="H63" s="214"/>
      <c r="I63" s="95"/>
      <c r="J63" s="95"/>
      <c r="K63" s="95"/>
      <c r="L63" s="95"/>
      <c r="M63" s="95"/>
      <c r="N63" s="95"/>
    </row>
    <row r="64" spans="2:14" s="30" customFormat="1" x14ac:dyDescent="0.2">
      <c r="B64" s="268" t="s">
        <v>210</v>
      </c>
      <c r="C64" s="268"/>
      <c r="D64" s="268"/>
      <c r="E64" s="268"/>
      <c r="F64" s="268"/>
      <c r="G64" s="214"/>
      <c r="H64" s="214"/>
      <c r="I64" s="40"/>
      <c r="J64" s="40"/>
      <c r="K64" s="40"/>
      <c r="L64" s="40"/>
      <c r="M64" s="40"/>
      <c r="N64" s="40"/>
    </row>
    <row r="65" spans="2:14" ht="52" x14ac:dyDescent="0.2">
      <c r="B65" s="78" t="s">
        <v>969</v>
      </c>
      <c r="C65" s="78" t="s">
        <v>1817</v>
      </c>
      <c r="D65" s="91" t="s">
        <v>891</v>
      </c>
      <c r="E65" s="92"/>
      <c r="F65" s="62" t="s">
        <v>80</v>
      </c>
      <c r="G65" s="214"/>
      <c r="H65" s="214"/>
      <c r="I65" s="90"/>
      <c r="J65" s="90"/>
      <c r="K65" s="90"/>
      <c r="L65" s="90"/>
      <c r="M65" s="90"/>
      <c r="N65" s="90"/>
    </row>
    <row r="66" spans="2:14" ht="52" x14ac:dyDescent="0.2">
      <c r="B66" s="78" t="s">
        <v>970</v>
      </c>
      <c r="C66" s="78" t="s">
        <v>1817</v>
      </c>
      <c r="D66" s="91" t="s">
        <v>1797</v>
      </c>
      <c r="E66" s="92"/>
      <c r="F66" s="62" t="s">
        <v>80</v>
      </c>
      <c r="G66" s="214"/>
      <c r="H66" s="214"/>
      <c r="I66" s="90"/>
      <c r="J66" s="90"/>
      <c r="K66" s="90"/>
      <c r="L66" s="90"/>
      <c r="M66" s="90"/>
      <c r="N66" s="90"/>
    </row>
    <row r="67" spans="2:14" ht="104" x14ac:dyDescent="0.2">
      <c r="B67" s="78" t="s">
        <v>1798</v>
      </c>
      <c r="C67" s="78" t="s">
        <v>1817</v>
      </c>
      <c r="D67" s="91" t="s">
        <v>902</v>
      </c>
      <c r="E67" s="91" t="s">
        <v>903</v>
      </c>
      <c r="F67" s="62" t="s">
        <v>80</v>
      </c>
      <c r="G67" s="214"/>
      <c r="H67" s="214"/>
      <c r="I67" s="90"/>
      <c r="J67" s="90"/>
      <c r="K67" s="90"/>
      <c r="L67" s="90"/>
      <c r="M67" s="90"/>
      <c r="N67" s="90"/>
    </row>
    <row r="68" spans="2:14" ht="234" x14ac:dyDescent="0.2">
      <c r="B68" s="78" t="s">
        <v>1799</v>
      </c>
      <c r="C68" s="78" t="s">
        <v>1817</v>
      </c>
      <c r="D68" s="91" t="s">
        <v>904</v>
      </c>
      <c r="E68" s="91" t="s">
        <v>698</v>
      </c>
      <c r="F68" s="62" t="s">
        <v>79</v>
      </c>
      <c r="G68" s="214"/>
      <c r="H68" s="214"/>
      <c r="I68" s="90"/>
      <c r="J68" s="90"/>
      <c r="K68" s="90"/>
      <c r="L68" s="90"/>
      <c r="M68" s="90"/>
      <c r="N68" s="90"/>
    </row>
    <row r="69" spans="2:14" ht="182" x14ac:dyDescent="0.2">
      <c r="B69" s="78" t="s">
        <v>1800</v>
      </c>
      <c r="C69" s="78" t="s">
        <v>1817</v>
      </c>
      <c r="D69" s="91" t="s">
        <v>905</v>
      </c>
      <c r="E69" s="91" t="s">
        <v>906</v>
      </c>
      <c r="F69" s="62" t="s">
        <v>80</v>
      </c>
      <c r="G69" s="214"/>
      <c r="H69" s="214"/>
      <c r="I69" s="90"/>
      <c r="J69" s="90"/>
      <c r="K69" s="90"/>
      <c r="L69" s="90"/>
      <c r="M69" s="90"/>
      <c r="N69" s="90"/>
    </row>
    <row r="70" spans="2:14" x14ac:dyDescent="0.2">
      <c r="B70" s="89" t="s">
        <v>197</v>
      </c>
    </row>
    <row r="71" spans="2:14" x14ac:dyDescent="0.2">
      <c r="B71" s="89">
        <v>60</v>
      </c>
    </row>
    <row r="73" spans="2:14" s="88" customFormat="1" x14ac:dyDescent="0.2">
      <c r="B73" s="86"/>
      <c r="D73" s="86"/>
    </row>
    <row r="74" spans="2:14" s="88" customFormat="1" x14ac:dyDescent="0.2">
      <c r="B74" s="86"/>
      <c r="D74" s="86"/>
    </row>
    <row r="75" spans="2:14" s="88" customFormat="1" x14ac:dyDescent="0.2">
      <c r="B75" s="86"/>
      <c r="D75" s="86"/>
    </row>
    <row r="76" spans="2:14" s="88" customFormat="1" x14ac:dyDescent="0.2">
      <c r="B76" s="86"/>
      <c r="D76" s="86"/>
    </row>
  </sheetData>
  <mergeCells count="9">
    <mergeCell ref="B8:F8"/>
    <mergeCell ref="B10:F10"/>
    <mergeCell ref="B64:F64"/>
    <mergeCell ref="B3:F3"/>
    <mergeCell ref="I3:N3"/>
    <mergeCell ref="K4:L4"/>
    <mergeCell ref="M4:M5"/>
    <mergeCell ref="N4:N5"/>
    <mergeCell ref="B6:F6"/>
  </mergeCells>
  <phoneticPr fontId="9" type="noConversion"/>
  <dataValidations count="1">
    <dataValidation type="list" allowBlank="1" showInputMessage="1" showErrorMessage="1" sqref="F7 F9 F11:F63" xr:uid="{6D7ED397-3C68-9247-B04F-1BC35D03EC54}">
      <formula1>#REF!</formula1>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7C181-8C3F-D941-B7C8-FD9E28C0294D}">
  <sheetPr codeName="Sheet10">
    <outlinePr summaryBelow="0" summaryRight="0"/>
  </sheetPr>
  <dimension ref="B2:N34"/>
  <sheetViews>
    <sheetView zoomScaleNormal="100" workbookViewId="0">
      <pane ySplit="5" topLeftCell="A6" activePane="bottomLeft" state="frozen"/>
      <selection activeCell="D25" sqref="D25"/>
      <selection pane="bottomLeft" activeCell="G1" sqref="G1:H1048576"/>
    </sheetView>
  </sheetViews>
  <sheetFormatPr baseColWidth="10" defaultColWidth="14.5" defaultRowHeight="12" x14ac:dyDescent="0.2"/>
  <cols>
    <col min="1" max="1" width="4.83203125" style="87" customWidth="1"/>
    <col min="2" max="2" width="16.83203125" style="89" customWidth="1"/>
    <col min="3" max="3" width="12.6640625" style="87" customWidth="1"/>
    <col min="4" max="4" width="38.83203125" style="89" customWidth="1"/>
    <col min="5" max="5" width="27.33203125" style="87" customWidth="1"/>
    <col min="6" max="6" width="21" style="87" bestFit="1" customWidth="1"/>
    <col min="7" max="16384" width="14.5" style="87"/>
  </cols>
  <sheetData>
    <row r="2" spans="2:14" ht="13" thickBot="1" x14ac:dyDescent="0.25"/>
    <row r="3" spans="2:14" s="30" customFormat="1" ht="14" x14ac:dyDescent="0.2">
      <c r="B3" s="228" t="s">
        <v>1014</v>
      </c>
      <c r="C3" s="228"/>
      <c r="D3" s="228"/>
      <c r="E3" s="228"/>
      <c r="F3" s="228"/>
      <c r="I3" s="233" t="s">
        <v>1012</v>
      </c>
      <c r="J3" s="234"/>
      <c r="K3" s="234"/>
      <c r="L3" s="234"/>
      <c r="M3" s="234"/>
      <c r="N3" s="235"/>
    </row>
    <row r="4" spans="2:14" s="30" customFormat="1" ht="27" thickBot="1" x14ac:dyDescent="0.25">
      <c r="B4" s="152" t="s">
        <v>1815</v>
      </c>
      <c r="C4" s="46"/>
      <c r="D4" s="75"/>
      <c r="E4" s="25"/>
      <c r="F4" s="26"/>
      <c r="I4" s="154" t="s">
        <v>214</v>
      </c>
      <c r="J4" s="154" t="s">
        <v>215</v>
      </c>
      <c r="K4" s="269" t="s">
        <v>213</v>
      </c>
      <c r="L4" s="269"/>
      <c r="M4" s="270" t="s">
        <v>1013</v>
      </c>
      <c r="N4" s="269" t="s">
        <v>216</v>
      </c>
    </row>
    <row r="5" spans="2:14" s="30" customFormat="1" ht="26" x14ac:dyDescent="0.2">
      <c r="B5" s="49" t="s">
        <v>206</v>
      </c>
      <c r="C5" s="50" t="s">
        <v>39</v>
      </c>
      <c r="D5" s="50" t="s">
        <v>88</v>
      </c>
      <c r="E5" s="50" t="s">
        <v>77</v>
      </c>
      <c r="F5" s="50" t="s">
        <v>81</v>
      </c>
      <c r="I5" s="154" t="s">
        <v>212</v>
      </c>
      <c r="J5" s="154" t="s">
        <v>212</v>
      </c>
      <c r="K5" s="154" t="s">
        <v>212</v>
      </c>
      <c r="L5" s="154" t="s">
        <v>217</v>
      </c>
      <c r="M5" s="270"/>
      <c r="N5" s="269"/>
    </row>
    <row r="6" spans="2:14" s="30" customFormat="1" ht="39" x14ac:dyDescent="0.2">
      <c r="B6" s="78" t="s">
        <v>1051</v>
      </c>
      <c r="C6" s="78" t="s">
        <v>1819</v>
      </c>
      <c r="D6" s="101" t="s">
        <v>1801</v>
      </c>
      <c r="E6" s="155"/>
      <c r="F6" s="62" t="s">
        <v>79</v>
      </c>
      <c r="G6" s="214"/>
      <c r="H6" s="214"/>
      <c r="I6" s="40"/>
      <c r="J6" s="40"/>
      <c r="K6" s="40"/>
      <c r="L6" s="40"/>
      <c r="M6" s="40"/>
      <c r="N6" s="40"/>
    </row>
    <row r="7" spans="2:14" ht="26" x14ac:dyDescent="0.2">
      <c r="B7" s="78" t="s">
        <v>1052</v>
      </c>
      <c r="C7" s="78" t="s">
        <v>1819</v>
      </c>
      <c r="D7" s="101" t="s">
        <v>1053</v>
      </c>
      <c r="E7" s="92"/>
      <c r="F7" s="62" t="s">
        <v>79</v>
      </c>
      <c r="G7" s="214"/>
      <c r="H7" s="214"/>
      <c r="I7" s="90"/>
      <c r="J7" s="90"/>
      <c r="K7" s="90"/>
      <c r="L7" s="90"/>
      <c r="M7" s="90"/>
      <c r="N7" s="90"/>
    </row>
    <row r="8" spans="2:14" ht="26" x14ac:dyDescent="0.2">
      <c r="B8" s="78" t="s">
        <v>1054</v>
      </c>
      <c r="C8" s="78" t="s">
        <v>1819</v>
      </c>
      <c r="D8" s="101" t="s">
        <v>1055</v>
      </c>
      <c r="E8" s="92"/>
      <c r="F8" s="62" t="s">
        <v>79</v>
      </c>
      <c r="G8" s="214"/>
      <c r="H8" s="214"/>
      <c r="I8" s="90"/>
      <c r="J8" s="90"/>
      <c r="K8" s="90"/>
      <c r="L8" s="90"/>
      <c r="M8" s="90"/>
      <c r="N8" s="90"/>
    </row>
    <row r="9" spans="2:14" ht="39" x14ac:dyDescent="0.2">
      <c r="B9" s="78" t="s">
        <v>1056</v>
      </c>
      <c r="C9" s="78" t="s">
        <v>1819</v>
      </c>
      <c r="D9" s="101" t="s">
        <v>1802</v>
      </c>
      <c r="E9" s="92"/>
      <c r="F9" s="62" t="s">
        <v>79</v>
      </c>
      <c r="G9" s="214"/>
      <c r="H9" s="214"/>
      <c r="I9" s="90"/>
      <c r="J9" s="90"/>
      <c r="K9" s="90"/>
      <c r="L9" s="90"/>
      <c r="M9" s="90"/>
      <c r="N9" s="90"/>
    </row>
    <row r="10" spans="2:14" ht="26" x14ac:dyDescent="0.2">
      <c r="B10" s="78" t="s">
        <v>1057</v>
      </c>
      <c r="C10" s="78" t="s">
        <v>1819</v>
      </c>
      <c r="D10" s="101" t="s">
        <v>1058</v>
      </c>
      <c r="E10" s="92"/>
      <c r="F10" s="62" t="s">
        <v>79</v>
      </c>
      <c r="G10" s="214"/>
      <c r="H10" s="214"/>
      <c r="I10" s="90"/>
      <c r="J10" s="90"/>
      <c r="K10" s="90"/>
      <c r="L10" s="90"/>
      <c r="M10" s="90"/>
      <c r="N10" s="90"/>
    </row>
    <row r="11" spans="2:14" ht="26" x14ac:dyDescent="0.2">
      <c r="B11" s="78" t="s">
        <v>1059</v>
      </c>
      <c r="C11" s="78" t="s">
        <v>1819</v>
      </c>
      <c r="D11" s="101" t="s">
        <v>1060</v>
      </c>
      <c r="E11" s="92"/>
      <c r="F11" s="62" t="s">
        <v>79</v>
      </c>
      <c r="G11" s="214"/>
      <c r="H11" s="214"/>
      <c r="I11" s="90"/>
      <c r="J11" s="90"/>
      <c r="K11" s="90"/>
      <c r="L11" s="90"/>
      <c r="M11" s="90"/>
      <c r="N11" s="90"/>
    </row>
    <row r="12" spans="2:14" ht="26" x14ac:dyDescent="0.2">
      <c r="B12" s="78" t="s">
        <v>1061</v>
      </c>
      <c r="C12" s="78" t="s">
        <v>1819</v>
      </c>
      <c r="D12" s="101" t="s">
        <v>1062</v>
      </c>
      <c r="E12" s="92"/>
      <c r="F12" s="62" t="s">
        <v>79</v>
      </c>
      <c r="G12" s="214"/>
      <c r="H12" s="214"/>
      <c r="I12" s="90"/>
      <c r="J12" s="90"/>
      <c r="K12" s="90"/>
      <c r="L12" s="90"/>
      <c r="M12" s="90"/>
      <c r="N12" s="90"/>
    </row>
    <row r="13" spans="2:14" ht="26" x14ac:dyDescent="0.2">
      <c r="B13" s="78" t="s">
        <v>1063</v>
      </c>
      <c r="C13" s="78" t="s">
        <v>1819</v>
      </c>
      <c r="D13" s="101" t="s">
        <v>1064</v>
      </c>
      <c r="E13" s="92"/>
      <c r="F13" s="62" t="s">
        <v>79</v>
      </c>
      <c r="G13" s="214"/>
      <c r="H13" s="214"/>
      <c r="I13" s="90"/>
      <c r="J13" s="90"/>
      <c r="K13" s="90"/>
      <c r="L13" s="90"/>
      <c r="M13" s="90"/>
      <c r="N13" s="90"/>
    </row>
    <row r="14" spans="2:14" ht="39" x14ac:dyDescent="0.2">
      <c r="B14" s="78" t="s">
        <v>1065</v>
      </c>
      <c r="C14" s="78" t="s">
        <v>1819</v>
      </c>
      <c r="D14" s="101" t="s">
        <v>1066</v>
      </c>
      <c r="E14" s="92"/>
      <c r="F14" s="62" t="s">
        <v>79</v>
      </c>
      <c r="G14" s="214"/>
      <c r="H14" s="214"/>
      <c r="I14" s="90"/>
      <c r="J14" s="90"/>
      <c r="K14" s="90"/>
      <c r="L14" s="90"/>
      <c r="M14" s="90"/>
      <c r="N14" s="90"/>
    </row>
    <row r="15" spans="2:14" ht="52" x14ac:dyDescent="0.2">
      <c r="B15" s="78" t="s">
        <v>1067</v>
      </c>
      <c r="C15" s="78" t="s">
        <v>1819</v>
      </c>
      <c r="D15" s="101" t="s">
        <v>1803</v>
      </c>
      <c r="E15" s="92"/>
      <c r="F15" s="62" t="s">
        <v>79</v>
      </c>
      <c r="G15" s="214"/>
      <c r="H15" s="214"/>
      <c r="I15" s="90"/>
      <c r="J15" s="90"/>
      <c r="K15" s="90"/>
      <c r="L15" s="90"/>
      <c r="M15" s="90"/>
      <c r="N15" s="90"/>
    </row>
    <row r="16" spans="2:14" ht="39" x14ac:dyDescent="0.2">
      <c r="B16" s="78" t="s">
        <v>1068</v>
      </c>
      <c r="C16" s="78" t="s">
        <v>1819</v>
      </c>
      <c r="D16" s="101" t="s">
        <v>1069</v>
      </c>
      <c r="E16" s="92"/>
      <c r="F16" s="62" t="s">
        <v>79</v>
      </c>
      <c r="G16" s="214"/>
      <c r="H16" s="214"/>
      <c r="I16" s="90"/>
      <c r="J16" s="90"/>
      <c r="K16" s="90"/>
      <c r="L16" s="90"/>
      <c r="M16" s="90"/>
      <c r="N16" s="90"/>
    </row>
    <row r="17" spans="2:14" ht="39" x14ac:dyDescent="0.2">
      <c r="B17" s="78" t="s">
        <v>1070</v>
      </c>
      <c r="C17" s="78" t="s">
        <v>1819</v>
      </c>
      <c r="D17" s="101" t="s">
        <v>1804</v>
      </c>
      <c r="E17" s="93"/>
      <c r="F17" s="62" t="s">
        <v>79</v>
      </c>
      <c r="G17" s="214"/>
      <c r="H17" s="214"/>
      <c r="I17" s="90"/>
      <c r="J17" s="90"/>
      <c r="K17" s="90"/>
      <c r="L17" s="90"/>
      <c r="M17" s="90"/>
      <c r="N17" s="90"/>
    </row>
    <row r="18" spans="2:14" ht="39" x14ac:dyDescent="0.2">
      <c r="B18" s="78" t="s">
        <v>1071</v>
      </c>
      <c r="C18" s="78" t="s">
        <v>1819</v>
      </c>
      <c r="D18" s="101" t="s">
        <v>1818</v>
      </c>
      <c r="E18" s="93"/>
      <c r="F18" s="62" t="s">
        <v>79</v>
      </c>
      <c r="G18" s="214"/>
      <c r="H18" s="214"/>
      <c r="I18" s="90"/>
      <c r="J18" s="90"/>
      <c r="K18" s="90"/>
      <c r="L18" s="90"/>
      <c r="M18" s="90"/>
      <c r="N18" s="90"/>
    </row>
    <row r="19" spans="2:14" ht="26" x14ac:dyDescent="0.2">
      <c r="B19" s="78" t="s">
        <v>1072</v>
      </c>
      <c r="C19" s="78" t="s">
        <v>1819</v>
      </c>
      <c r="D19" s="101" t="s">
        <v>1073</v>
      </c>
      <c r="E19" s="93"/>
      <c r="F19" s="62" t="s">
        <v>79</v>
      </c>
      <c r="G19" s="214"/>
      <c r="H19" s="214"/>
      <c r="I19" s="90"/>
      <c r="J19" s="90"/>
      <c r="K19" s="90"/>
      <c r="L19" s="90"/>
      <c r="M19" s="90"/>
      <c r="N19" s="90"/>
    </row>
    <row r="20" spans="2:14" ht="26" x14ac:dyDescent="0.2">
      <c r="B20" s="78" t="s">
        <v>1074</v>
      </c>
      <c r="C20" s="78" t="s">
        <v>1819</v>
      </c>
      <c r="D20" s="101" t="s">
        <v>1075</v>
      </c>
      <c r="E20" s="93"/>
      <c r="F20" s="62" t="s">
        <v>79</v>
      </c>
      <c r="G20" s="214"/>
      <c r="H20" s="214"/>
      <c r="I20" s="90"/>
      <c r="J20" s="90"/>
      <c r="K20" s="90"/>
      <c r="L20" s="90"/>
      <c r="M20" s="90"/>
      <c r="N20" s="90"/>
    </row>
    <row r="21" spans="2:14" ht="26" x14ac:dyDescent="0.2">
      <c r="B21" s="78" t="s">
        <v>1076</v>
      </c>
      <c r="C21" s="78" t="s">
        <v>1819</v>
      </c>
      <c r="D21" s="101" t="s">
        <v>1805</v>
      </c>
      <c r="E21" s="92"/>
      <c r="F21" s="62" t="s">
        <v>79</v>
      </c>
      <c r="G21" s="214"/>
      <c r="H21" s="214"/>
      <c r="I21" s="90"/>
      <c r="J21" s="90"/>
      <c r="K21" s="90"/>
      <c r="L21" s="90"/>
      <c r="M21" s="90"/>
      <c r="N21" s="90"/>
    </row>
    <row r="22" spans="2:14" ht="39" x14ac:dyDescent="0.2">
      <c r="B22" s="78" t="s">
        <v>1077</v>
      </c>
      <c r="C22" s="78" t="s">
        <v>1819</v>
      </c>
      <c r="D22" s="101" t="s">
        <v>1806</v>
      </c>
      <c r="E22" s="92"/>
      <c r="F22" s="62" t="s">
        <v>79</v>
      </c>
      <c r="G22" s="214"/>
      <c r="H22" s="214"/>
      <c r="I22" s="90"/>
      <c r="J22" s="90"/>
      <c r="K22" s="90"/>
      <c r="L22" s="90"/>
      <c r="M22" s="90"/>
      <c r="N22" s="90"/>
    </row>
    <row r="23" spans="2:14" ht="39" x14ac:dyDescent="0.2">
      <c r="B23" s="78" t="s">
        <v>1078</v>
      </c>
      <c r="C23" s="78" t="s">
        <v>1819</v>
      </c>
      <c r="D23" s="101" t="s">
        <v>1807</v>
      </c>
      <c r="E23" s="92"/>
      <c r="F23" s="62" t="s">
        <v>79</v>
      </c>
      <c r="G23" s="214"/>
      <c r="H23" s="214"/>
      <c r="I23" s="90"/>
      <c r="J23" s="90"/>
      <c r="K23" s="90"/>
      <c r="L23" s="90"/>
      <c r="M23" s="90"/>
      <c r="N23" s="90"/>
    </row>
    <row r="24" spans="2:14" ht="39" x14ac:dyDescent="0.2">
      <c r="B24" s="78" t="s">
        <v>1079</v>
      </c>
      <c r="C24" s="78" t="s">
        <v>1819</v>
      </c>
      <c r="D24" s="101" t="s">
        <v>1080</v>
      </c>
      <c r="E24" s="92"/>
      <c r="F24" s="62" t="s">
        <v>79</v>
      </c>
      <c r="G24" s="214"/>
      <c r="H24" s="214"/>
      <c r="I24" s="90"/>
      <c r="J24" s="90"/>
      <c r="K24" s="90"/>
      <c r="L24" s="90"/>
      <c r="M24" s="90"/>
      <c r="N24" s="90"/>
    </row>
    <row r="25" spans="2:14" ht="39" x14ac:dyDescent="0.2">
      <c r="B25" s="78" t="s">
        <v>1081</v>
      </c>
      <c r="C25" s="78" t="s">
        <v>1819</v>
      </c>
      <c r="D25" s="101" t="s">
        <v>1082</v>
      </c>
      <c r="E25" s="92"/>
      <c r="F25" s="62" t="s">
        <v>79</v>
      </c>
      <c r="G25" s="214"/>
      <c r="H25" s="214"/>
      <c r="I25" s="90"/>
      <c r="J25" s="90"/>
      <c r="K25" s="90"/>
      <c r="L25" s="90"/>
      <c r="M25" s="90"/>
      <c r="N25" s="90"/>
    </row>
    <row r="26" spans="2:14" ht="26" x14ac:dyDescent="0.2">
      <c r="B26" s="78" t="s">
        <v>1083</v>
      </c>
      <c r="C26" s="78" t="s">
        <v>1819</v>
      </c>
      <c r="D26" s="61" t="s">
        <v>1808</v>
      </c>
      <c r="E26" s="92"/>
      <c r="F26" s="62" t="s">
        <v>79</v>
      </c>
      <c r="G26" s="214"/>
      <c r="H26" s="214"/>
      <c r="I26" s="90"/>
      <c r="J26" s="90"/>
      <c r="K26" s="90"/>
      <c r="L26" s="90"/>
      <c r="M26" s="90"/>
      <c r="N26" s="90"/>
    </row>
    <row r="27" spans="2:14" ht="26" x14ac:dyDescent="0.2">
      <c r="B27" s="78" t="s">
        <v>1084</v>
      </c>
      <c r="C27" s="78" t="s">
        <v>1819</v>
      </c>
      <c r="D27" s="61" t="s">
        <v>1809</v>
      </c>
      <c r="E27" s="92"/>
      <c r="F27" s="62" t="s">
        <v>79</v>
      </c>
      <c r="G27" s="214"/>
      <c r="H27" s="214"/>
      <c r="I27" s="90"/>
      <c r="J27" s="90"/>
      <c r="K27" s="90"/>
      <c r="L27" s="90"/>
      <c r="M27" s="90"/>
      <c r="N27" s="90"/>
    </row>
    <row r="28" spans="2:14" ht="39" x14ac:dyDescent="0.2">
      <c r="B28" s="78" t="s">
        <v>1085</v>
      </c>
      <c r="C28" s="78" t="s">
        <v>1819</v>
      </c>
      <c r="D28" s="61" t="s">
        <v>1810</v>
      </c>
      <c r="E28" s="92"/>
      <c r="F28" s="62" t="s">
        <v>79</v>
      </c>
      <c r="G28" s="214"/>
      <c r="H28" s="214"/>
      <c r="I28" s="90"/>
      <c r="J28" s="90"/>
      <c r="K28" s="90"/>
      <c r="L28" s="90"/>
      <c r="M28" s="90"/>
      <c r="N28" s="90"/>
    </row>
    <row r="29" spans="2:14" ht="26" x14ac:dyDescent="0.2">
      <c r="B29" s="78" t="s">
        <v>1086</v>
      </c>
      <c r="C29" s="78" t="s">
        <v>1819</v>
      </c>
      <c r="D29" s="61" t="s">
        <v>1811</v>
      </c>
      <c r="E29" s="92"/>
      <c r="F29" s="62" t="s">
        <v>79</v>
      </c>
      <c r="G29" s="214"/>
      <c r="H29" s="214"/>
      <c r="I29" s="90"/>
      <c r="J29" s="90"/>
      <c r="K29" s="90"/>
      <c r="L29" s="90"/>
      <c r="M29" s="90"/>
      <c r="N29" s="90"/>
    </row>
    <row r="30" spans="2:14" ht="39" x14ac:dyDescent="0.2">
      <c r="B30" s="78" t="s">
        <v>1087</v>
      </c>
      <c r="C30" s="78" t="s">
        <v>1819</v>
      </c>
      <c r="D30" s="61" t="s">
        <v>1812</v>
      </c>
      <c r="E30" s="92"/>
      <c r="F30" s="62" t="s">
        <v>79</v>
      </c>
      <c r="G30" s="214"/>
      <c r="H30" s="214"/>
      <c r="I30" s="90"/>
      <c r="J30" s="90"/>
      <c r="K30" s="90"/>
      <c r="L30" s="90"/>
      <c r="M30" s="90"/>
      <c r="N30" s="90"/>
    </row>
    <row r="31" spans="2:14" ht="39" x14ac:dyDescent="0.2">
      <c r="B31" s="78" t="s">
        <v>1938</v>
      </c>
      <c r="C31" s="78" t="s">
        <v>1819</v>
      </c>
      <c r="D31" s="61" t="s">
        <v>1813</v>
      </c>
      <c r="E31" s="92"/>
      <c r="F31" s="62" t="s">
        <v>79</v>
      </c>
      <c r="G31" s="214"/>
      <c r="H31" s="214"/>
      <c r="I31" s="90"/>
      <c r="J31" s="90"/>
      <c r="K31" s="90"/>
      <c r="L31" s="90"/>
      <c r="M31" s="90"/>
      <c r="N31" s="90"/>
    </row>
    <row r="32" spans="2:14" s="88" customFormat="1" ht="65" x14ac:dyDescent="0.2">
      <c r="B32" s="78" t="s">
        <v>1088</v>
      </c>
      <c r="C32" s="78" t="s">
        <v>1819</v>
      </c>
      <c r="D32" s="61" t="s">
        <v>1814</v>
      </c>
      <c r="E32" s="95"/>
      <c r="F32" s="62" t="s">
        <v>79</v>
      </c>
      <c r="G32" s="214"/>
      <c r="H32" s="214"/>
      <c r="I32" s="95"/>
      <c r="J32" s="95"/>
      <c r="K32" s="95"/>
      <c r="L32" s="95"/>
      <c r="M32" s="95"/>
      <c r="N32" s="95"/>
    </row>
    <row r="33" spans="2:4" s="88" customFormat="1" x14ac:dyDescent="0.2">
      <c r="B33" s="86"/>
      <c r="D33" s="86"/>
    </row>
    <row r="34" spans="2:4" s="88" customFormat="1" x14ac:dyDescent="0.2">
      <c r="B34" s="86">
        <v>27</v>
      </c>
      <c r="D34" s="86"/>
    </row>
  </sheetData>
  <mergeCells count="5">
    <mergeCell ref="B3:F3"/>
    <mergeCell ref="I3:N3"/>
    <mergeCell ref="K4:L4"/>
    <mergeCell ref="M4:M5"/>
    <mergeCell ref="N4:N5"/>
  </mergeCells>
  <phoneticPr fontId="9" type="noConversion"/>
  <dataValidations count="1">
    <dataValidation type="list" allowBlank="1" showInputMessage="1" showErrorMessage="1" sqref="F6:F32" xr:uid="{4B103BC4-1C93-4A44-9B95-3D31FD9B7F82}">
      <formula1>#REF!</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F3D9B-D33F-C04C-93FF-969A66CF5328}">
  <sheetPr codeName="Sheet11"/>
  <dimension ref="B1:N126"/>
  <sheetViews>
    <sheetView zoomScaleNormal="100" workbookViewId="0">
      <pane xSplit="1" ySplit="4" topLeftCell="B25" activePane="bottomRight" state="frozen"/>
      <selection activeCell="B6" sqref="B6:C6"/>
      <selection pane="topRight" activeCell="B6" sqref="B6:C6"/>
      <selection pane="bottomLeft" activeCell="B6" sqref="B6:C6"/>
      <selection pane="bottomRight" activeCell="G1" sqref="G1:H1048576"/>
    </sheetView>
  </sheetViews>
  <sheetFormatPr baseColWidth="10" defaultColWidth="11.5" defaultRowHeight="12" x14ac:dyDescent="0.2"/>
  <cols>
    <col min="1" max="1" width="2.6640625" style="30" customWidth="1"/>
    <col min="2" max="2" width="16.1640625" style="30" customWidth="1"/>
    <col min="3" max="3" width="11.5" style="32" customWidth="1"/>
    <col min="4" max="4" width="59.83203125" style="30" customWidth="1"/>
    <col min="5" max="5" width="31.83203125" style="30" customWidth="1"/>
    <col min="6" max="6" width="15.1640625" style="30" customWidth="1"/>
    <col min="7" max="16384" width="11.5" style="30"/>
  </cols>
  <sheetData>
    <row r="1" spans="2:14" ht="13" thickBot="1" x14ac:dyDescent="0.25">
      <c r="B1" s="31"/>
    </row>
    <row r="2" spans="2:14" ht="24" customHeight="1" x14ac:dyDescent="0.2">
      <c r="B2" s="228" t="s">
        <v>1019</v>
      </c>
      <c r="C2" s="228"/>
      <c r="D2" s="228"/>
      <c r="E2" s="228"/>
      <c r="F2" s="228"/>
      <c r="I2" s="233" t="s">
        <v>1012</v>
      </c>
      <c r="J2" s="234"/>
      <c r="K2" s="234"/>
      <c r="L2" s="234"/>
      <c r="M2" s="234"/>
      <c r="N2" s="235"/>
    </row>
    <row r="3" spans="2:14" ht="40" thickBot="1" x14ac:dyDescent="0.25">
      <c r="B3" s="152" t="s">
        <v>1621</v>
      </c>
      <c r="C3" s="46"/>
      <c r="D3" s="75"/>
      <c r="E3" s="25"/>
      <c r="F3" s="26"/>
      <c r="I3" s="44" t="s">
        <v>1312</v>
      </c>
      <c r="J3" s="154" t="s">
        <v>215</v>
      </c>
      <c r="K3" s="236" t="s">
        <v>213</v>
      </c>
      <c r="L3" s="237"/>
      <c r="M3" s="238" t="s">
        <v>1013</v>
      </c>
      <c r="N3" s="240" t="s">
        <v>216</v>
      </c>
    </row>
    <row r="4" spans="2:14" ht="27" thickBot="1" x14ac:dyDescent="0.25">
      <c r="B4" s="42" t="s">
        <v>206</v>
      </c>
      <c r="C4" s="43" t="s">
        <v>39</v>
      </c>
      <c r="D4" s="43" t="s">
        <v>88</v>
      </c>
      <c r="E4" s="43" t="s">
        <v>77</v>
      </c>
      <c r="F4" s="43" t="s">
        <v>81</v>
      </c>
      <c r="I4" s="51" t="s">
        <v>212</v>
      </c>
      <c r="J4" s="52" t="s">
        <v>212</v>
      </c>
      <c r="K4" s="52" t="s">
        <v>212</v>
      </c>
      <c r="L4" s="52" t="s">
        <v>217</v>
      </c>
      <c r="M4" s="239"/>
      <c r="N4" s="241"/>
    </row>
    <row r="5" spans="2:14" x14ac:dyDescent="0.2">
      <c r="B5" s="274" t="s">
        <v>209</v>
      </c>
      <c r="C5" s="275"/>
      <c r="D5" s="275"/>
      <c r="E5" s="275"/>
      <c r="F5" s="275"/>
      <c r="I5" s="40"/>
      <c r="J5" s="40"/>
      <c r="K5" s="40"/>
      <c r="L5" s="40"/>
      <c r="M5" s="40"/>
      <c r="N5" s="40"/>
    </row>
    <row r="6" spans="2:14" ht="31" customHeight="1" x14ac:dyDescent="0.2">
      <c r="B6" s="78" t="s">
        <v>559</v>
      </c>
      <c r="C6" s="156" t="s">
        <v>1311</v>
      </c>
      <c r="D6" s="73" t="s">
        <v>1313</v>
      </c>
      <c r="E6" s="62"/>
      <c r="F6" s="62" t="s">
        <v>79</v>
      </c>
      <c r="G6" s="226"/>
      <c r="H6" s="226"/>
      <c r="I6" s="40"/>
      <c r="J6" s="40"/>
      <c r="K6" s="40"/>
      <c r="L6" s="40"/>
      <c r="M6" s="40"/>
      <c r="N6" s="40"/>
    </row>
    <row r="7" spans="2:14" ht="12" customHeight="1" x14ac:dyDescent="0.2">
      <c r="B7" s="268" t="s">
        <v>208</v>
      </c>
      <c r="C7" s="268"/>
      <c r="D7" s="268"/>
      <c r="E7" s="268"/>
      <c r="F7" s="268"/>
      <c r="G7" s="226"/>
      <c r="H7" s="226"/>
      <c r="I7" s="40"/>
      <c r="J7" s="40"/>
      <c r="K7" s="40"/>
      <c r="L7" s="40"/>
      <c r="M7" s="40"/>
      <c r="N7" s="40"/>
    </row>
    <row r="8" spans="2:14" ht="92.25" customHeight="1" x14ac:dyDescent="0.2">
      <c r="B8" s="78" t="s">
        <v>560</v>
      </c>
      <c r="C8" s="157" t="s">
        <v>1314</v>
      </c>
      <c r="D8" s="61" t="s">
        <v>1315</v>
      </c>
      <c r="E8" s="158" t="s">
        <v>1316</v>
      </c>
      <c r="F8" s="62" t="s">
        <v>79</v>
      </c>
      <c r="G8" s="226"/>
      <c r="H8" s="226"/>
      <c r="I8" s="40"/>
      <c r="J8" s="40"/>
      <c r="K8" s="40"/>
      <c r="L8" s="40"/>
      <c r="M8" s="40"/>
      <c r="N8" s="40"/>
    </row>
    <row r="9" spans="2:14" ht="12" customHeight="1" x14ac:dyDescent="0.2">
      <c r="B9" s="271" t="s">
        <v>211</v>
      </c>
      <c r="C9" s="272"/>
      <c r="D9" s="272"/>
      <c r="E9" s="272"/>
      <c r="F9" s="273"/>
      <c r="G9" s="226"/>
      <c r="H9" s="226"/>
      <c r="I9" s="40"/>
      <c r="J9" s="40"/>
      <c r="K9" s="40"/>
      <c r="L9" s="40"/>
      <c r="M9" s="40"/>
      <c r="N9" s="40"/>
    </row>
    <row r="10" spans="2:14" ht="39" x14ac:dyDescent="0.2">
      <c r="B10" s="78" t="s">
        <v>561</v>
      </c>
      <c r="C10" s="157" t="s">
        <v>1314</v>
      </c>
      <c r="D10" s="61" t="s">
        <v>1317</v>
      </c>
      <c r="E10" s="155"/>
      <c r="F10" s="62" t="s">
        <v>79</v>
      </c>
      <c r="G10" s="226"/>
      <c r="H10" s="226"/>
      <c r="I10" s="40"/>
      <c r="J10" s="40"/>
      <c r="K10" s="40"/>
      <c r="L10" s="40"/>
      <c r="M10" s="40"/>
      <c r="N10" s="40"/>
    </row>
    <row r="11" spans="2:14" ht="26" x14ac:dyDescent="0.2">
      <c r="B11" s="78" t="s">
        <v>562</v>
      </c>
      <c r="C11" s="78" t="s">
        <v>1311</v>
      </c>
      <c r="D11" s="61" t="s">
        <v>563</v>
      </c>
      <c r="E11" s="159" t="s">
        <v>1319</v>
      </c>
      <c r="F11" s="62" t="s">
        <v>79</v>
      </c>
      <c r="G11" s="226"/>
      <c r="H11" s="226"/>
      <c r="I11" s="40"/>
      <c r="J11" s="40"/>
      <c r="K11" s="40"/>
      <c r="L11" s="40"/>
      <c r="M11" s="40"/>
      <c r="N11" s="40"/>
    </row>
    <row r="12" spans="2:14" ht="75" customHeight="1" x14ac:dyDescent="0.2">
      <c r="B12" s="78" t="s">
        <v>564</v>
      </c>
      <c r="C12" s="78" t="s">
        <v>1311</v>
      </c>
      <c r="D12" s="61" t="s">
        <v>1320</v>
      </c>
      <c r="E12" s="159" t="s">
        <v>1321</v>
      </c>
      <c r="F12" s="62" t="s">
        <v>79</v>
      </c>
      <c r="G12" s="226"/>
      <c r="H12" s="226"/>
      <c r="I12" s="40"/>
      <c r="J12" s="40"/>
      <c r="K12" s="40"/>
      <c r="L12" s="40"/>
      <c r="M12" s="40"/>
      <c r="N12" s="40"/>
    </row>
    <row r="13" spans="2:14" ht="107.25" customHeight="1" x14ac:dyDescent="0.2">
      <c r="B13" s="78" t="s">
        <v>565</v>
      </c>
      <c r="C13" s="78" t="s">
        <v>1311</v>
      </c>
      <c r="D13" s="158" t="s">
        <v>1322</v>
      </c>
      <c r="E13" s="61" t="s">
        <v>1323</v>
      </c>
      <c r="F13" s="62" t="s">
        <v>79</v>
      </c>
      <c r="G13" s="226"/>
      <c r="H13" s="226"/>
      <c r="I13" s="40"/>
      <c r="J13" s="40"/>
      <c r="K13" s="40"/>
      <c r="L13" s="40"/>
      <c r="M13" s="40"/>
      <c r="N13" s="40"/>
    </row>
    <row r="14" spans="2:14" ht="98.25" customHeight="1" x14ac:dyDescent="0.2">
      <c r="B14" s="78" t="s">
        <v>566</v>
      </c>
      <c r="C14" s="157" t="s">
        <v>1314</v>
      </c>
      <c r="D14" s="158" t="s">
        <v>194</v>
      </c>
      <c r="E14" s="61" t="s">
        <v>1323</v>
      </c>
      <c r="F14" s="62" t="s">
        <v>79</v>
      </c>
      <c r="G14" s="226"/>
      <c r="H14" s="226"/>
      <c r="I14" s="40"/>
      <c r="J14" s="40"/>
      <c r="K14" s="40"/>
      <c r="L14" s="40"/>
      <c r="M14" s="40"/>
      <c r="N14" s="40"/>
    </row>
    <row r="15" spans="2:14" ht="75" customHeight="1" x14ac:dyDescent="0.2">
      <c r="B15" s="78" t="s">
        <v>1324</v>
      </c>
      <c r="C15" s="62" t="s">
        <v>1311</v>
      </c>
      <c r="D15" s="158" t="s">
        <v>1325</v>
      </c>
      <c r="E15" s="61" t="s">
        <v>1323</v>
      </c>
      <c r="F15" s="62" t="s">
        <v>79</v>
      </c>
      <c r="G15" s="226"/>
      <c r="H15" s="226"/>
      <c r="I15" s="40"/>
      <c r="J15" s="40"/>
      <c r="K15" s="40"/>
      <c r="L15" s="40"/>
      <c r="M15" s="40"/>
      <c r="N15" s="40"/>
    </row>
    <row r="16" spans="2:14" ht="104.25" customHeight="1" x14ac:dyDescent="0.2">
      <c r="B16" s="78" t="s">
        <v>1326</v>
      </c>
      <c r="C16" s="62" t="s">
        <v>1311</v>
      </c>
      <c r="D16" s="158" t="s">
        <v>186</v>
      </c>
      <c r="E16" s="61" t="s">
        <v>1323</v>
      </c>
      <c r="F16" s="62" t="s">
        <v>79</v>
      </c>
      <c r="G16" s="226"/>
      <c r="H16" s="226"/>
      <c r="I16" s="40"/>
      <c r="J16" s="40"/>
      <c r="K16" s="40"/>
      <c r="L16" s="40"/>
      <c r="M16" s="40"/>
      <c r="N16" s="40"/>
    </row>
    <row r="17" spans="2:14" ht="122" customHeight="1" x14ac:dyDescent="0.2">
      <c r="B17" s="78" t="s">
        <v>1327</v>
      </c>
      <c r="C17" s="62" t="s">
        <v>1311</v>
      </c>
      <c r="D17" s="158" t="s">
        <v>187</v>
      </c>
      <c r="E17" s="61" t="s">
        <v>1328</v>
      </c>
      <c r="F17" s="62" t="s">
        <v>79</v>
      </c>
      <c r="G17" s="226"/>
      <c r="H17" s="226"/>
      <c r="I17" s="40"/>
      <c r="J17" s="40"/>
      <c r="K17" s="40"/>
      <c r="L17" s="40"/>
      <c r="M17" s="40"/>
      <c r="N17" s="40"/>
    </row>
    <row r="18" spans="2:14" ht="75" customHeight="1" x14ac:dyDescent="0.2">
      <c r="B18" s="78" t="s">
        <v>1329</v>
      </c>
      <c r="C18" s="62" t="s">
        <v>1311</v>
      </c>
      <c r="D18" s="158" t="s">
        <v>188</v>
      </c>
      <c r="E18" s="61" t="s">
        <v>1330</v>
      </c>
      <c r="F18" s="62" t="s">
        <v>79</v>
      </c>
      <c r="G18" s="226"/>
      <c r="H18" s="226"/>
      <c r="I18" s="40"/>
      <c r="J18" s="40"/>
      <c r="K18" s="40"/>
      <c r="L18" s="40"/>
      <c r="M18" s="40"/>
      <c r="N18" s="40"/>
    </row>
    <row r="19" spans="2:14" ht="94" customHeight="1" x14ac:dyDescent="0.2">
      <c r="B19" s="78" t="s">
        <v>1331</v>
      </c>
      <c r="C19" s="62" t="s">
        <v>1311</v>
      </c>
      <c r="D19" s="158" t="s">
        <v>1332</v>
      </c>
      <c r="E19" s="61" t="s">
        <v>1333</v>
      </c>
      <c r="F19" s="62" t="s">
        <v>79</v>
      </c>
      <c r="G19" s="226"/>
      <c r="H19" s="226"/>
      <c r="I19" s="40"/>
      <c r="J19" s="40"/>
      <c r="K19" s="40"/>
      <c r="L19" s="40"/>
      <c r="M19" s="40"/>
      <c r="N19" s="40"/>
    </row>
    <row r="20" spans="2:14" ht="92" customHeight="1" x14ac:dyDescent="0.2">
      <c r="B20" s="78" t="s">
        <v>1334</v>
      </c>
      <c r="C20" s="62" t="s">
        <v>1311</v>
      </c>
      <c r="D20" s="158" t="s">
        <v>189</v>
      </c>
      <c r="E20" s="61" t="s">
        <v>1335</v>
      </c>
      <c r="F20" s="62" t="s">
        <v>79</v>
      </c>
      <c r="G20" s="226"/>
      <c r="H20" s="226"/>
      <c r="I20" s="40"/>
      <c r="J20" s="40"/>
      <c r="K20" s="40"/>
      <c r="L20" s="40"/>
      <c r="M20" s="40"/>
      <c r="N20" s="40"/>
    </row>
    <row r="21" spans="2:14" ht="97.5" customHeight="1" x14ac:dyDescent="0.2">
      <c r="B21" s="78" t="s">
        <v>1336</v>
      </c>
      <c r="C21" s="62" t="s">
        <v>1311</v>
      </c>
      <c r="D21" s="158" t="s">
        <v>190</v>
      </c>
      <c r="E21" s="61" t="s">
        <v>1337</v>
      </c>
      <c r="F21" s="62" t="s">
        <v>79</v>
      </c>
      <c r="G21" s="226"/>
      <c r="H21" s="226"/>
      <c r="I21" s="40"/>
      <c r="J21" s="40"/>
      <c r="K21" s="40"/>
      <c r="L21" s="40"/>
      <c r="M21" s="40"/>
      <c r="N21" s="40"/>
    </row>
    <row r="22" spans="2:14" ht="75" customHeight="1" x14ac:dyDescent="0.2">
      <c r="B22" s="78" t="s">
        <v>1338</v>
      </c>
      <c r="C22" s="62" t="s">
        <v>1311</v>
      </c>
      <c r="D22" s="160" t="s">
        <v>1339</v>
      </c>
      <c r="E22" s="225" t="s">
        <v>1340</v>
      </c>
      <c r="F22" s="62" t="s">
        <v>79</v>
      </c>
      <c r="G22" s="226"/>
      <c r="H22" s="226"/>
      <c r="I22" s="40"/>
      <c r="J22" s="40"/>
      <c r="K22" s="40"/>
      <c r="L22" s="40"/>
      <c r="M22" s="40"/>
      <c r="N22" s="40"/>
    </row>
    <row r="23" spans="2:14" ht="75" customHeight="1" x14ac:dyDescent="0.2">
      <c r="B23" s="78" t="s">
        <v>1341</v>
      </c>
      <c r="C23" s="62" t="s">
        <v>1311</v>
      </c>
      <c r="D23" s="61" t="s">
        <v>1342</v>
      </c>
      <c r="E23" s="158" t="s">
        <v>1340</v>
      </c>
      <c r="F23" s="62" t="s">
        <v>79</v>
      </c>
      <c r="G23" s="226"/>
      <c r="H23" s="226"/>
      <c r="I23" s="40"/>
      <c r="J23" s="40"/>
      <c r="K23" s="40"/>
      <c r="L23" s="40"/>
      <c r="M23" s="40"/>
      <c r="N23" s="40"/>
    </row>
    <row r="24" spans="2:14" ht="12" customHeight="1" x14ac:dyDescent="0.2">
      <c r="B24" s="271" t="s">
        <v>210</v>
      </c>
      <c r="C24" s="272"/>
      <c r="D24" s="272"/>
      <c r="E24" s="272"/>
      <c r="F24" s="273"/>
      <c r="G24" s="226"/>
      <c r="H24" s="226"/>
      <c r="I24" s="40"/>
      <c r="J24" s="40"/>
      <c r="K24" s="40"/>
      <c r="L24" s="40"/>
      <c r="M24" s="40"/>
      <c r="N24" s="40"/>
    </row>
    <row r="25" spans="2:14" ht="84" customHeight="1" x14ac:dyDescent="0.2">
      <c r="B25" s="78" t="s">
        <v>1343</v>
      </c>
      <c r="C25" s="62" t="s">
        <v>1344</v>
      </c>
      <c r="D25" s="61" t="s">
        <v>1345</v>
      </c>
      <c r="E25" s="61" t="s">
        <v>1346</v>
      </c>
      <c r="F25" s="62" t="s">
        <v>79</v>
      </c>
      <c r="G25" s="226"/>
      <c r="H25" s="226"/>
      <c r="I25" s="40"/>
      <c r="J25" s="40"/>
      <c r="K25" s="40"/>
      <c r="L25" s="40"/>
      <c r="M25" s="40"/>
      <c r="N25" s="40"/>
    </row>
    <row r="26" spans="2:14" ht="84" customHeight="1" x14ac:dyDescent="0.2">
      <c r="B26" s="78" t="s">
        <v>1347</v>
      </c>
      <c r="C26" s="62" t="s">
        <v>1311</v>
      </c>
      <c r="D26" s="61" t="s">
        <v>1348</v>
      </c>
      <c r="E26" s="61"/>
      <c r="F26" s="62" t="s">
        <v>79</v>
      </c>
      <c r="G26" s="226"/>
      <c r="H26" s="226"/>
      <c r="I26" s="40"/>
      <c r="J26" s="40"/>
      <c r="K26" s="40"/>
      <c r="L26" s="40"/>
      <c r="M26" s="40"/>
      <c r="N26" s="40"/>
    </row>
    <row r="27" spans="2:14" x14ac:dyDescent="0.2">
      <c r="B27" s="30" t="s">
        <v>197</v>
      </c>
      <c r="C27" s="208"/>
      <c r="E27" s="32"/>
      <c r="F27" s="32"/>
    </row>
    <row r="28" spans="2:14" x14ac:dyDescent="0.2">
      <c r="B28" s="30">
        <v>18</v>
      </c>
      <c r="C28" s="208"/>
      <c r="E28" s="32"/>
      <c r="F28" s="32"/>
    </row>
    <row r="29" spans="2:14" x14ac:dyDescent="0.2">
      <c r="C29" s="208"/>
      <c r="E29" s="32"/>
      <c r="F29" s="32"/>
    </row>
    <row r="30" spans="2:14" x14ac:dyDescent="0.2">
      <c r="F30" s="32"/>
    </row>
    <row r="31" spans="2:14" x14ac:dyDescent="0.2">
      <c r="C31" s="208"/>
      <c r="E31" s="32"/>
      <c r="F31" s="32"/>
    </row>
    <row r="32" spans="2:14" x14ac:dyDescent="0.2">
      <c r="C32" s="208"/>
      <c r="E32" s="32"/>
      <c r="F32" s="32"/>
    </row>
    <row r="33" spans="3:6" x14ac:dyDescent="0.2">
      <c r="C33" s="208"/>
      <c r="E33" s="32"/>
      <c r="F33" s="32"/>
    </row>
    <row r="34" spans="3:6" x14ac:dyDescent="0.2">
      <c r="C34" s="208"/>
      <c r="E34" s="32"/>
      <c r="F34" s="32"/>
    </row>
    <row r="35" spans="3:6" x14ac:dyDescent="0.2">
      <c r="C35" s="208"/>
      <c r="E35" s="32"/>
      <c r="F35" s="32"/>
    </row>
    <row r="37" spans="3:6" x14ac:dyDescent="0.2">
      <c r="C37" s="208"/>
      <c r="E37" s="32"/>
      <c r="F37" s="32"/>
    </row>
    <row r="38" spans="3:6" x14ac:dyDescent="0.2">
      <c r="C38" s="208"/>
      <c r="E38" s="32"/>
      <c r="F38" s="32"/>
    </row>
    <row r="39" spans="3:6" x14ac:dyDescent="0.2">
      <c r="C39" s="208"/>
      <c r="E39" s="32"/>
      <c r="F39" s="32"/>
    </row>
    <row r="40" spans="3:6" x14ac:dyDescent="0.2">
      <c r="C40" s="208"/>
      <c r="E40" s="32"/>
      <c r="F40" s="32"/>
    </row>
    <row r="41" spans="3:6" x14ac:dyDescent="0.2">
      <c r="C41" s="208"/>
      <c r="E41" s="32"/>
      <c r="F41" s="32"/>
    </row>
    <row r="42" spans="3:6" x14ac:dyDescent="0.2">
      <c r="C42" s="208"/>
      <c r="E42" s="32"/>
      <c r="F42" s="32"/>
    </row>
    <row r="43" spans="3:6" x14ac:dyDescent="0.2">
      <c r="C43" s="208"/>
      <c r="E43" s="32"/>
      <c r="F43" s="32"/>
    </row>
    <row r="44" spans="3:6" x14ac:dyDescent="0.2">
      <c r="C44" s="208"/>
      <c r="E44" s="32"/>
      <c r="F44" s="32"/>
    </row>
    <row r="45" spans="3:6" x14ac:dyDescent="0.2">
      <c r="C45" s="208"/>
      <c r="E45" s="32"/>
      <c r="F45" s="32"/>
    </row>
    <row r="46" spans="3:6" x14ac:dyDescent="0.2">
      <c r="C46" s="208"/>
      <c r="E46" s="32"/>
      <c r="F46" s="32"/>
    </row>
    <row r="47" spans="3:6" x14ac:dyDescent="0.2">
      <c r="C47" s="208"/>
      <c r="E47" s="32"/>
      <c r="F47" s="32"/>
    </row>
    <row r="48" spans="3:6" x14ac:dyDescent="0.2">
      <c r="C48" s="208"/>
      <c r="E48" s="32"/>
      <c r="F48" s="32"/>
    </row>
    <row r="49" spans="3:6" x14ac:dyDescent="0.2">
      <c r="C49" s="208"/>
      <c r="E49" s="32"/>
      <c r="F49" s="32"/>
    </row>
    <row r="50" spans="3:6" x14ac:dyDescent="0.2">
      <c r="C50" s="208"/>
      <c r="E50" s="32"/>
      <c r="F50" s="32"/>
    </row>
    <row r="51" spans="3:6" x14ac:dyDescent="0.2">
      <c r="C51" s="208"/>
      <c r="E51" s="32"/>
      <c r="F51" s="32"/>
    </row>
    <row r="52" spans="3:6" x14ac:dyDescent="0.2">
      <c r="C52" s="208"/>
      <c r="E52" s="32"/>
      <c r="F52" s="32"/>
    </row>
    <row r="53" spans="3:6" x14ac:dyDescent="0.2">
      <c r="C53" s="208"/>
      <c r="E53" s="32"/>
      <c r="F53" s="32"/>
    </row>
    <row r="54" spans="3:6" x14ac:dyDescent="0.2">
      <c r="C54" s="208"/>
      <c r="E54" s="32"/>
      <c r="F54" s="32"/>
    </row>
    <row r="55" spans="3:6" x14ac:dyDescent="0.2">
      <c r="C55" s="208"/>
      <c r="E55" s="32"/>
      <c r="F55" s="32"/>
    </row>
    <row r="56" spans="3:6" x14ac:dyDescent="0.2">
      <c r="C56" s="208"/>
      <c r="E56" s="32"/>
      <c r="F56" s="32"/>
    </row>
    <row r="57" spans="3:6" x14ac:dyDescent="0.2">
      <c r="C57" s="208"/>
      <c r="E57" s="32"/>
      <c r="F57" s="32"/>
    </row>
    <row r="58" spans="3:6" x14ac:dyDescent="0.2">
      <c r="C58" s="208"/>
      <c r="E58" s="32"/>
      <c r="F58" s="32"/>
    </row>
    <row r="59" spans="3:6" x14ac:dyDescent="0.2">
      <c r="C59" s="208"/>
      <c r="E59" s="32"/>
      <c r="F59" s="32"/>
    </row>
    <row r="60" spans="3:6" x14ac:dyDescent="0.2">
      <c r="C60" s="208"/>
      <c r="E60" s="32"/>
      <c r="F60" s="32"/>
    </row>
    <row r="61" spans="3:6" x14ac:dyDescent="0.2">
      <c r="C61" s="208"/>
      <c r="E61" s="32"/>
      <c r="F61" s="32"/>
    </row>
    <row r="62" spans="3:6" x14ac:dyDescent="0.2">
      <c r="C62" s="208"/>
      <c r="E62" s="32"/>
      <c r="F62" s="32"/>
    </row>
    <row r="63" spans="3:6" x14ac:dyDescent="0.2">
      <c r="C63" s="208"/>
      <c r="E63" s="32"/>
      <c r="F63" s="32"/>
    </row>
    <row r="64" spans="3:6" x14ac:dyDescent="0.2">
      <c r="C64" s="208"/>
      <c r="E64" s="32"/>
      <c r="F64" s="32"/>
    </row>
    <row r="65" spans="3:6" x14ac:dyDescent="0.2">
      <c r="C65" s="208"/>
      <c r="E65" s="32"/>
      <c r="F65" s="32"/>
    </row>
    <row r="66" spans="3:6" x14ac:dyDescent="0.2">
      <c r="C66" s="208"/>
      <c r="E66" s="32"/>
      <c r="F66" s="32"/>
    </row>
    <row r="67" spans="3:6" x14ac:dyDescent="0.2">
      <c r="C67" s="208"/>
      <c r="E67" s="32"/>
      <c r="F67" s="32"/>
    </row>
    <row r="68" spans="3:6" x14ac:dyDescent="0.2">
      <c r="C68" s="208"/>
      <c r="E68" s="32"/>
      <c r="F68" s="32"/>
    </row>
    <row r="69" spans="3:6" x14ac:dyDescent="0.2">
      <c r="C69" s="208"/>
      <c r="E69" s="32"/>
      <c r="F69" s="32"/>
    </row>
    <row r="70" spans="3:6" x14ac:dyDescent="0.2">
      <c r="C70" s="208"/>
      <c r="E70" s="32"/>
      <c r="F70" s="32"/>
    </row>
    <row r="71" spans="3:6" x14ac:dyDescent="0.2">
      <c r="C71" s="208"/>
      <c r="E71" s="32"/>
      <c r="F71" s="32"/>
    </row>
    <row r="72" spans="3:6" x14ac:dyDescent="0.2">
      <c r="C72" s="208"/>
      <c r="E72" s="32"/>
      <c r="F72" s="32"/>
    </row>
    <row r="73" spans="3:6" x14ac:dyDescent="0.2">
      <c r="C73" s="208"/>
      <c r="E73" s="32"/>
      <c r="F73" s="32"/>
    </row>
    <row r="74" spans="3:6" x14ac:dyDescent="0.2">
      <c r="C74" s="208"/>
      <c r="E74" s="32"/>
      <c r="F74" s="32"/>
    </row>
    <row r="75" spans="3:6" x14ac:dyDescent="0.2">
      <c r="C75" s="208"/>
      <c r="E75" s="32"/>
      <c r="F75" s="32"/>
    </row>
    <row r="76" spans="3:6" x14ac:dyDescent="0.2">
      <c r="C76" s="208"/>
      <c r="E76" s="32"/>
      <c r="F76" s="32"/>
    </row>
    <row r="77" spans="3:6" x14ac:dyDescent="0.2">
      <c r="C77" s="208"/>
      <c r="E77" s="32"/>
      <c r="F77" s="32"/>
    </row>
    <row r="78" spans="3:6" x14ac:dyDescent="0.2">
      <c r="C78" s="208"/>
      <c r="E78" s="32"/>
      <c r="F78" s="32"/>
    </row>
    <row r="79" spans="3:6" x14ac:dyDescent="0.2">
      <c r="C79" s="208"/>
      <c r="E79" s="32"/>
      <c r="F79" s="32"/>
    </row>
    <row r="80" spans="3:6" x14ac:dyDescent="0.2">
      <c r="C80" s="208"/>
      <c r="E80" s="32"/>
      <c r="F80" s="32"/>
    </row>
    <row r="81" spans="3:6" x14ac:dyDescent="0.2">
      <c r="C81" s="208"/>
      <c r="E81" s="32"/>
      <c r="F81" s="32"/>
    </row>
    <row r="82" spans="3:6" x14ac:dyDescent="0.2">
      <c r="C82" s="208"/>
      <c r="E82" s="32"/>
      <c r="F82" s="32"/>
    </row>
    <row r="83" spans="3:6" x14ac:dyDescent="0.2">
      <c r="C83" s="208"/>
      <c r="E83" s="32"/>
      <c r="F83" s="32"/>
    </row>
    <row r="84" spans="3:6" x14ac:dyDescent="0.2">
      <c r="C84" s="208"/>
      <c r="E84" s="32"/>
      <c r="F84" s="32"/>
    </row>
    <row r="85" spans="3:6" x14ac:dyDescent="0.2">
      <c r="C85" s="208"/>
      <c r="E85" s="32"/>
      <c r="F85" s="32"/>
    </row>
    <row r="86" spans="3:6" x14ac:dyDescent="0.2">
      <c r="E86" s="32"/>
      <c r="F86" s="32"/>
    </row>
    <row r="87" spans="3:6" x14ac:dyDescent="0.2">
      <c r="E87" s="32"/>
      <c r="F87" s="32"/>
    </row>
    <row r="88" spans="3:6" x14ac:dyDescent="0.2">
      <c r="E88" s="32"/>
      <c r="F88" s="32"/>
    </row>
    <row r="89" spans="3:6" x14ac:dyDescent="0.2">
      <c r="E89" s="32"/>
      <c r="F89" s="32"/>
    </row>
    <row r="90" spans="3:6" x14ac:dyDescent="0.2">
      <c r="E90" s="32"/>
      <c r="F90" s="32"/>
    </row>
    <row r="91" spans="3:6" x14ac:dyDescent="0.2">
      <c r="E91" s="32"/>
      <c r="F91" s="32"/>
    </row>
    <row r="92" spans="3:6" x14ac:dyDescent="0.2">
      <c r="E92" s="32"/>
      <c r="F92" s="32"/>
    </row>
    <row r="93" spans="3:6" x14ac:dyDescent="0.2">
      <c r="E93" s="32"/>
      <c r="F93" s="32"/>
    </row>
    <row r="94" spans="3:6" x14ac:dyDescent="0.2">
      <c r="E94" s="32"/>
      <c r="F94" s="32"/>
    </row>
    <row r="95" spans="3:6" x14ac:dyDescent="0.2">
      <c r="E95" s="32"/>
      <c r="F95" s="32"/>
    </row>
    <row r="96" spans="3:6" x14ac:dyDescent="0.2">
      <c r="E96" s="32"/>
      <c r="F96" s="32"/>
    </row>
    <row r="97" spans="5:6" x14ac:dyDescent="0.2">
      <c r="E97" s="32"/>
      <c r="F97" s="32"/>
    </row>
    <row r="98" spans="5:6" x14ac:dyDescent="0.2">
      <c r="E98" s="32"/>
      <c r="F98" s="32"/>
    </row>
    <row r="99" spans="5:6" x14ac:dyDescent="0.2">
      <c r="E99" s="32"/>
      <c r="F99" s="32"/>
    </row>
    <row r="100" spans="5:6" x14ac:dyDescent="0.2">
      <c r="E100" s="32"/>
      <c r="F100" s="32"/>
    </row>
    <row r="101" spans="5:6" x14ac:dyDescent="0.2">
      <c r="E101" s="32"/>
      <c r="F101" s="32"/>
    </row>
    <row r="102" spans="5:6" x14ac:dyDescent="0.2">
      <c r="E102" s="32"/>
      <c r="F102" s="32"/>
    </row>
    <row r="103" spans="5:6" x14ac:dyDescent="0.2">
      <c r="E103" s="32"/>
      <c r="F103" s="32"/>
    </row>
    <row r="104" spans="5:6" x14ac:dyDescent="0.2">
      <c r="E104" s="32"/>
      <c r="F104" s="32"/>
    </row>
    <row r="105" spans="5:6" x14ac:dyDescent="0.2">
      <c r="E105" s="32"/>
      <c r="F105" s="32"/>
    </row>
    <row r="106" spans="5:6" x14ac:dyDescent="0.2">
      <c r="E106" s="32"/>
      <c r="F106" s="32"/>
    </row>
    <row r="107" spans="5:6" x14ac:dyDescent="0.2">
      <c r="E107" s="32"/>
      <c r="F107" s="32"/>
    </row>
    <row r="108" spans="5:6" x14ac:dyDescent="0.2">
      <c r="E108" s="32"/>
      <c r="F108" s="32"/>
    </row>
    <row r="109" spans="5:6" x14ac:dyDescent="0.2">
      <c r="E109" s="32"/>
      <c r="F109" s="32"/>
    </row>
    <row r="110" spans="5:6" x14ac:dyDescent="0.2">
      <c r="E110" s="32"/>
      <c r="F110" s="32"/>
    </row>
    <row r="111" spans="5:6" x14ac:dyDescent="0.2">
      <c r="E111" s="32"/>
      <c r="F111" s="32"/>
    </row>
    <row r="112" spans="5:6" x14ac:dyDescent="0.2">
      <c r="E112" s="32"/>
      <c r="F112" s="32"/>
    </row>
    <row r="113" spans="5:6" x14ac:dyDescent="0.2">
      <c r="E113" s="32"/>
      <c r="F113" s="32"/>
    </row>
    <row r="114" spans="5:6" x14ac:dyDescent="0.2">
      <c r="E114" s="32"/>
      <c r="F114" s="32"/>
    </row>
    <row r="115" spans="5:6" x14ac:dyDescent="0.2">
      <c r="E115" s="32"/>
      <c r="F115" s="32"/>
    </row>
    <row r="116" spans="5:6" x14ac:dyDescent="0.2">
      <c r="E116" s="32"/>
      <c r="F116" s="32"/>
    </row>
    <row r="117" spans="5:6" x14ac:dyDescent="0.2">
      <c r="E117" s="32"/>
      <c r="F117" s="32"/>
    </row>
    <row r="118" spans="5:6" x14ac:dyDescent="0.2">
      <c r="E118" s="32"/>
      <c r="F118" s="32"/>
    </row>
    <row r="119" spans="5:6" x14ac:dyDescent="0.2">
      <c r="E119" s="32"/>
      <c r="F119" s="32"/>
    </row>
    <row r="120" spans="5:6" x14ac:dyDescent="0.2">
      <c r="E120" s="32"/>
      <c r="F120" s="32"/>
    </row>
    <row r="121" spans="5:6" x14ac:dyDescent="0.2">
      <c r="E121" s="32"/>
      <c r="F121" s="32"/>
    </row>
    <row r="122" spans="5:6" x14ac:dyDescent="0.2">
      <c r="E122" s="32"/>
      <c r="F122" s="32"/>
    </row>
    <row r="123" spans="5:6" x14ac:dyDescent="0.2">
      <c r="E123" s="32"/>
      <c r="F123" s="32"/>
    </row>
    <row r="124" spans="5:6" x14ac:dyDescent="0.2">
      <c r="E124" s="32"/>
      <c r="F124" s="32"/>
    </row>
    <row r="125" spans="5:6" x14ac:dyDescent="0.2">
      <c r="E125" s="32"/>
      <c r="F125" s="32"/>
    </row>
    <row r="126" spans="5:6" x14ac:dyDescent="0.2">
      <c r="E126" s="32"/>
      <c r="F126" s="32"/>
    </row>
  </sheetData>
  <dataConsolidate/>
  <mergeCells count="9">
    <mergeCell ref="B7:F7"/>
    <mergeCell ref="B9:F9"/>
    <mergeCell ref="B24:F24"/>
    <mergeCell ref="B2:F2"/>
    <mergeCell ref="I2:N2"/>
    <mergeCell ref="K3:L3"/>
    <mergeCell ref="M3:M4"/>
    <mergeCell ref="N3:N4"/>
    <mergeCell ref="B5:F5"/>
  </mergeCells>
  <dataValidations disablePrompts="1" count="1">
    <dataValidation type="list" allowBlank="1" showInputMessage="1" showErrorMessage="1" sqref="E6 E27:E29 E31:E35 F27:F35 E37:F126" xr:uid="{BDC1C5A8-8AA9-DE4E-AF5A-F8434E4C7612}">
      <formula1>#REF!</formula1>
    </dataValidation>
  </dataValidations>
  <pageMargins left="0.70866141732283472" right="0.70866141732283472" top="0.59055118110236227" bottom="0.59055118110236227" header="0.31496062992125984" footer="0.31496062992125984"/>
  <pageSetup scale="9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D45A6-2004-AF45-8F49-2C202FB278BD}">
  <sheetPr codeName="Sheet12"/>
  <dimension ref="A1:N174"/>
  <sheetViews>
    <sheetView zoomScale="90" zoomScaleNormal="90" workbookViewId="0">
      <pane xSplit="1" ySplit="4" topLeftCell="B34" activePane="bottomRight" state="frozen"/>
      <selection activeCell="B6" sqref="B6:C6"/>
      <selection pane="topRight" activeCell="B6" sqref="B6:C6"/>
      <selection pane="bottomLeft" activeCell="B6" sqref="B6:C6"/>
      <selection pane="bottomRight" activeCell="G35" sqref="G35:H42"/>
    </sheetView>
  </sheetViews>
  <sheetFormatPr baseColWidth="10" defaultColWidth="11.5" defaultRowHeight="12" x14ac:dyDescent="0.2"/>
  <cols>
    <col min="1" max="1" width="2.6640625" style="30" customWidth="1"/>
    <col min="2" max="2" width="16.1640625" style="30" customWidth="1"/>
    <col min="3" max="3" width="13.33203125" style="32" customWidth="1"/>
    <col min="4" max="4" width="59.83203125" style="30" customWidth="1"/>
    <col min="5" max="5" width="27.33203125" style="30" customWidth="1"/>
    <col min="6" max="6" width="15.1640625" style="30" customWidth="1"/>
    <col min="7" max="16384" width="11.5" style="30"/>
  </cols>
  <sheetData>
    <row r="1" spans="2:14" ht="13" thickBot="1" x14ac:dyDescent="0.25">
      <c r="B1" s="31"/>
    </row>
    <row r="2" spans="2:14" ht="24" customHeight="1" x14ac:dyDescent="0.2">
      <c r="B2" s="228" t="s">
        <v>1349</v>
      </c>
      <c r="C2" s="228"/>
      <c r="D2" s="228"/>
      <c r="E2" s="228"/>
      <c r="F2" s="228"/>
      <c r="I2" s="233" t="s">
        <v>1012</v>
      </c>
      <c r="J2" s="234"/>
      <c r="K2" s="234"/>
      <c r="L2" s="234"/>
      <c r="M2" s="234"/>
      <c r="N2" s="235"/>
    </row>
    <row r="3" spans="2:14" ht="39" x14ac:dyDescent="0.2">
      <c r="B3" s="152" t="s">
        <v>425</v>
      </c>
      <c r="C3" s="46"/>
      <c r="D3" s="75"/>
      <c r="E3" s="25"/>
      <c r="F3" s="26"/>
      <c r="I3" s="154" t="s">
        <v>214</v>
      </c>
      <c r="J3" s="154" t="s">
        <v>215</v>
      </c>
      <c r="K3" s="269" t="s">
        <v>213</v>
      </c>
      <c r="L3" s="269"/>
      <c r="M3" s="270" t="s">
        <v>1013</v>
      </c>
      <c r="N3" s="269" t="s">
        <v>216</v>
      </c>
    </row>
    <row r="4" spans="2:14" ht="26" x14ac:dyDescent="0.2">
      <c r="B4" s="59" t="s">
        <v>206</v>
      </c>
      <c r="C4" s="59" t="s">
        <v>39</v>
      </c>
      <c r="D4" s="59" t="s">
        <v>88</v>
      </c>
      <c r="E4" s="59" t="s">
        <v>77</v>
      </c>
      <c r="F4" s="59" t="s">
        <v>81</v>
      </c>
      <c r="I4" s="154" t="s">
        <v>212</v>
      </c>
      <c r="J4" s="154" t="s">
        <v>212</v>
      </c>
      <c r="K4" s="154" t="s">
        <v>212</v>
      </c>
      <c r="L4" s="154" t="s">
        <v>217</v>
      </c>
      <c r="M4" s="270"/>
      <c r="N4" s="269"/>
    </row>
    <row r="5" spans="2:14" x14ac:dyDescent="0.2">
      <c r="B5" s="268" t="s">
        <v>209</v>
      </c>
      <c r="C5" s="268"/>
      <c r="D5" s="268"/>
      <c r="E5" s="268"/>
      <c r="F5" s="268"/>
      <c r="I5" s="40"/>
      <c r="J5" s="40"/>
      <c r="K5" s="40"/>
      <c r="L5" s="40"/>
      <c r="M5" s="40"/>
      <c r="N5" s="40"/>
    </row>
    <row r="6" spans="2:14" ht="39" x14ac:dyDescent="0.2">
      <c r="B6" s="78" t="s">
        <v>428</v>
      </c>
      <c r="C6" s="156" t="s">
        <v>1310</v>
      </c>
      <c r="D6" s="73" t="s">
        <v>1350</v>
      </c>
      <c r="E6" s="35" t="s">
        <v>1351</v>
      </c>
      <c r="F6" s="62" t="s">
        <v>79</v>
      </c>
      <c r="G6" s="226"/>
      <c r="H6" s="226"/>
      <c r="I6" s="40"/>
      <c r="J6" s="40"/>
      <c r="K6" s="40"/>
      <c r="L6" s="40"/>
      <c r="M6" s="40"/>
      <c r="N6" s="40"/>
    </row>
    <row r="7" spans="2:14" ht="12" customHeight="1" x14ac:dyDescent="0.2">
      <c r="B7" s="268" t="s">
        <v>208</v>
      </c>
      <c r="C7" s="268"/>
      <c r="D7" s="268"/>
      <c r="E7" s="268"/>
      <c r="F7" s="268"/>
      <c r="G7" s="226"/>
      <c r="H7" s="226"/>
      <c r="I7" s="40"/>
      <c r="J7" s="40"/>
      <c r="K7" s="40"/>
      <c r="L7" s="40"/>
      <c r="M7" s="40"/>
      <c r="N7" s="40"/>
    </row>
    <row r="8" spans="2:14" ht="68.25" customHeight="1" x14ac:dyDescent="0.2">
      <c r="B8" s="78" t="s">
        <v>427</v>
      </c>
      <c r="C8" s="156" t="s">
        <v>1310</v>
      </c>
      <c r="D8" s="158" t="s">
        <v>426</v>
      </c>
      <c r="E8" s="61" t="s">
        <v>1352</v>
      </c>
      <c r="F8" s="62" t="s">
        <v>79</v>
      </c>
      <c r="G8" s="226"/>
      <c r="H8" s="226"/>
      <c r="I8" s="40"/>
      <c r="J8" s="40"/>
      <c r="K8" s="40"/>
      <c r="L8" s="40"/>
      <c r="M8" s="40"/>
      <c r="N8" s="40"/>
    </row>
    <row r="9" spans="2:14" ht="68.25" customHeight="1" x14ac:dyDescent="0.2">
      <c r="B9" s="78" t="s">
        <v>429</v>
      </c>
      <c r="C9" s="32" t="s">
        <v>1353</v>
      </c>
      <c r="D9" s="158" t="s">
        <v>1354</v>
      </c>
      <c r="E9" s="35" t="s">
        <v>1355</v>
      </c>
      <c r="F9" s="62" t="s">
        <v>79</v>
      </c>
      <c r="G9" s="226"/>
      <c r="H9" s="226"/>
      <c r="I9" s="40"/>
      <c r="J9" s="40"/>
      <c r="K9" s="40"/>
      <c r="L9" s="40"/>
      <c r="M9" s="40"/>
      <c r="N9" s="40"/>
    </row>
    <row r="10" spans="2:14" ht="12" customHeight="1" x14ac:dyDescent="0.2">
      <c r="B10" s="268" t="s">
        <v>211</v>
      </c>
      <c r="C10" s="268"/>
      <c r="D10" s="268"/>
      <c r="E10" s="268"/>
      <c r="F10" s="268"/>
      <c r="G10" s="226"/>
      <c r="H10" s="226"/>
      <c r="I10" s="40"/>
      <c r="J10" s="40"/>
      <c r="K10" s="40"/>
      <c r="L10" s="40"/>
      <c r="M10" s="40"/>
      <c r="N10" s="40"/>
    </row>
    <row r="11" spans="2:14" ht="108.75" customHeight="1" x14ac:dyDescent="0.2">
      <c r="B11" s="78" t="s">
        <v>430</v>
      </c>
      <c r="C11" s="156" t="s">
        <v>1310</v>
      </c>
      <c r="D11" s="61" t="s">
        <v>1356</v>
      </c>
      <c r="E11" s="61" t="s">
        <v>1357</v>
      </c>
      <c r="F11" s="62" t="s">
        <v>79</v>
      </c>
      <c r="G11" s="226"/>
      <c r="H11" s="226"/>
      <c r="I11" s="40"/>
      <c r="J11" s="40"/>
      <c r="K11" s="40"/>
      <c r="L11" s="40"/>
      <c r="M11" s="40"/>
      <c r="N11" s="40"/>
    </row>
    <row r="12" spans="2:14" ht="137.25" customHeight="1" x14ac:dyDescent="0.2">
      <c r="B12" s="78" t="s">
        <v>431</v>
      </c>
      <c r="C12" s="156" t="s">
        <v>1310</v>
      </c>
      <c r="D12" s="61" t="s">
        <v>1358</v>
      </c>
      <c r="E12" s="35" t="s">
        <v>1359</v>
      </c>
      <c r="F12" s="62" t="s">
        <v>79</v>
      </c>
      <c r="G12" s="226"/>
      <c r="H12" s="226"/>
      <c r="I12" s="40"/>
      <c r="J12" s="40"/>
      <c r="K12" s="40"/>
      <c r="L12" s="40"/>
      <c r="M12" s="40"/>
      <c r="N12" s="40"/>
    </row>
    <row r="13" spans="2:14" ht="76.5" customHeight="1" x14ac:dyDescent="0.2">
      <c r="B13" s="78" t="s">
        <v>432</v>
      </c>
      <c r="C13" s="156" t="s">
        <v>1310</v>
      </c>
      <c r="D13" s="61" t="s">
        <v>1360</v>
      </c>
      <c r="E13" s="61" t="s">
        <v>1361</v>
      </c>
      <c r="F13" s="62" t="s">
        <v>79</v>
      </c>
      <c r="G13" s="226"/>
      <c r="H13" s="226"/>
      <c r="I13" s="40"/>
      <c r="J13" s="40"/>
      <c r="K13" s="40"/>
      <c r="L13" s="40"/>
      <c r="M13" s="40"/>
      <c r="N13" s="40"/>
    </row>
    <row r="14" spans="2:14" ht="118.5" customHeight="1" x14ac:dyDescent="0.2">
      <c r="B14" s="78" t="s">
        <v>433</v>
      </c>
      <c r="C14" s="156" t="s">
        <v>1310</v>
      </c>
      <c r="D14" s="61" t="s">
        <v>1362</v>
      </c>
      <c r="E14" s="61" t="s">
        <v>1363</v>
      </c>
      <c r="F14" s="62" t="s">
        <v>79</v>
      </c>
      <c r="G14" s="226"/>
      <c r="H14" s="226"/>
      <c r="I14" s="40"/>
      <c r="J14" s="40"/>
      <c r="K14" s="40"/>
      <c r="L14" s="40"/>
      <c r="M14" s="40"/>
      <c r="N14" s="40"/>
    </row>
    <row r="15" spans="2:14" ht="85.5" customHeight="1" x14ac:dyDescent="0.2">
      <c r="B15" s="78" t="s">
        <v>434</v>
      </c>
      <c r="C15" s="156" t="s">
        <v>1310</v>
      </c>
      <c r="D15" s="61" t="s">
        <v>1364</v>
      </c>
      <c r="E15" s="35" t="s">
        <v>1365</v>
      </c>
      <c r="F15" s="62" t="s">
        <v>79</v>
      </c>
      <c r="G15" s="226"/>
      <c r="H15" s="226"/>
      <c r="I15" s="40"/>
      <c r="J15" s="40"/>
      <c r="K15" s="40"/>
      <c r="L15" s="40"/>
      <c r="M15" s="40"/>
      <c r="N15" s="40"/>
    </row>
    <row r="16" spans="2:14" ht="39" x14ac:dyDescent="0.2">
      <c r="B16" s="78" t="s">
        <v>1366</v>
      </c>
      <c r="C16" s="156" t="s">
        <v>1310</v>
      </c>
      <c r="D16" s="61" t="s">
        <v>1367</v>
      </c>
      <c r="E16" s="35" t="s">
        <v>1368</v>
      </c>
      <c r="F16" s="62" t="s">
        <v>79</v>
      </c>
      <c r="G16" s="226"/>
      <c r="H16" s="226"/>
      <c r="I16" s="40"/>
      <c r="J16" s="40"/>
      <c r="K16" s="40"/>
      <c r="L16" s="40"/>
      <c r="M16" s="40"/>
      <c r="N16" s="40"/>
    </row>
    <row r="17" spans="2:14" ht="55.5" customHeight="1" x14ac:dyDescent="0.2">
      <c r="B17" s="78" t="s">
        <v>435</v>
      </c>
      <c r="C17" s="156" t="s">
        <v>1310</v>
      </c>
      <c r="D17" s="74" t="s">
        <v>1369</v>
      </c>
      <c r="E17" s="61" t="s">
        <v>1370</v>
      </c>
      <c r="F17" s="62" t="s">
        <v>79</v>
      </c>
      <c r="G17" s="226"/>
      <c r="H17" s="226"/>
      <c r="I17" s="40"/>
      <c r="J17" s="40"/>
      <c r="K17" s="40"/>
      <c r="L17" s="40"/>
      <c r="M17" s="40"/>
      <c r="N17" s="40"/>
    </row>
    <row r="18" spans="2:14" ht="105.75" customHeight="1" x14ac:dyDescent="0.2">
      <c r="B18" s="78" t="s">
        <v>436</v>
      </c>
      <c r="C18" s="156" t="s">
        <v>1310</v>
      </c>
      <c r="D18" s="73" t="s">
        <v>1371</v>
      </c>
      <c r="E18" s="35" t="s">
        <v>1372</v>
      </c>
      <c r="F18" s="62" t="s">
        <v>79</v>
      </c>
      <c r="G18" s="226"/>
      <c r="H18" s="226"/>
      <c r="I18" s="40"/>
      <c r="J18" s="40"/>
      <c r="K18" s="40"/>
      <c r="L18" s="40"/>
      <c r="M18" s="40"/>
      <c r="N18" s="40"/>
    </row>
    <row r="19" spans="2:14" ht="75" customHeight="1" x14ac:dyDescent="0.2">
      <c r="B19" s="78" t="s">
        <v>437</v>
      </c>
      <c r="C19" s="156" t="s">
        <v>1310</v>
      </c>
      <c r="D19" s="158" t="s">
        <v>1373</v>
      </c>
      <c r="E19" s="61" t="s">
        <v>1374</v>
      </c>
      <c r="F19" s="62" t="s">
        <v>79</v>
      </c>
      <c r="G19" s="226"/>
      <c r="H19" s="226"/>
      <c r="I19" s="40"/>
      <c r="J19" s="40"/>
      <c r="K19" s="40"/>
      <c r="L19" s="40"/>
      <c r="M19" s="40"/>
      <c r="N19" s="40"/>
    </row>
    <row r="20" spans="2:14" ht="104" x14ac:dyDescent="0.2">
      <c r="B20" s="78" t="s">
        <v>600</v>
      </c>
      <c r="C20" s="156" t="s">
        <v>1310</v>
      </c>
      <c r="D20" s="158" t="s">
        <v>191</v>
      </c>
      <c r="E20" s="61" t="s">
        <v>1375</v>
      </c>
      <c r="F20" s="62" t="s">
        <v>79</v>
      </c>
      <c r="G20" s="226"/>
      <c r="H20" s="226"/>
      <c r="I20" s="40"/>
      <c r="J20" s="40"/>
      <c r="K20" s="40"/>
      <c r="L20" s="40"/>
      <c r="M20" s="40"/>
      <c r="N20" s="40"/>
    </row>
    <row r="21" spans="2:14" ht="103.5" customHeight="1" x14ac:dyDescent="0.2">
      <c r="B21" s="78" t="s">
        <v>601</v>
      </c>
      <c r="C21" s="156" t="s">
        <v>1310</v>
      </c>
      <c r="D21" s="158" t="s">
        <v>1376</v>
      </c>
      <c r="E21" s="61" t="s">
        <v>1377</v>
      </c>
      <c r="F21" s="62" t="s">
        <v>79</v>
      </c>
      <c r="G21" s="226"/>
      <c r="H21" s="226"/>
      <c r="I21" s="40"/>
      <c r="J21" s="40"/>
      <c r="K21" s="40"/>
      <c r="L21" s="40"/>
      <c r="M21" s="40"/>
      <c r="N21" s="40"/>
    </row>
    <row r="22" spans="2:14" ht="117" x14ac:dyDescent="0.2">
      <c r="B22" s="78" t="s">
        <v>602</v>
      </c>
      <c r="C22" s="156" t="s">
        <v>1310</v>
      </c>
      <c r="D22" s="158" t="s">
        <v>192</v>
      </c>
      <c r="E22" s="61" t="s">
        <v>1378</v>
      </c>
      <c r="F22" s="62" t="s">
        <v>79</v>
      </c>
      <c r="G22" s="226"/>
      <c r="H22" s="226"/>
      <c r="I22" s="40"/>
      <c r="J22" s="40"/>
      <c r="K22" s="40"/>
      <c r="L22" s="40"/>
      <c r="M22" s="40"/>
      <c r="N22" s="40"/>
    </row>
    <row r="23" spans="2:14" ht="63.75" customHeight="1" x14ac:dyDescent="0.2">
      <c r="B23" s="78" t="s">
        <v>603</v>
      </c>
      <c r="C23" s="156" t="s">
        <v>1310</v>
      </c>
      <c r="D23" s="61" t="s">
        <v>193</v>
      </c>
      <c r="E23" s="61" t="s">
        <v>1379</v>
      </c>
      <c r="F23" s="62" t="s">
        <v>79</v>
      </c>
      <c r="G23" s="226"/>
      <c r="H23" s="226"/>
      <c r="I23" s="40"/>
      <c r="J23" s="40"/>
      <c r="K23" s="40"/>
      <c r="L23" s="40"/>
      <c r="M23" s="40"/>
      <c r="N23" s="40"/>
    </row>
    <row r="24" spans="2:14" ht="117" customHeight="1" x14ac:dyDescent="0.2">
      <c r="B24" s="78" t="s">
        <v>604</v>
      </c>
      <c r="C24" s="156" t="s">
        <v>1310</v>
      </c>
      <c r="D24" s="61" t="s">
        <v>195</v>
      </c>
      <c r="E24" s="61" t="s">
        <v>1380</v>
      </c>
      <c r="F24" s="62" t="s">
        <v>79</v>
      </c>
      <c r="G24" s="226"/>
      <c r="H24" s="226"/>
      <c r="I24" s="40"/>
      <c r="J24" s="40"/>
      <c r="K24" s="40"/>
      <c r="L24" s="40"/>
      <c r="M24" s="40"/>
      <c r="N24" s="40"/>
    </row>
    <row r="25" spans="2:14" ht="67.5" customHeight="1" x14ac:dyDescent="0.2">
      <c r="B25" s="78" t="s">
        <v>605</v>
      </c>
      <c r="C25" s="157" t="s">
        <v>1381</v>
      </c>
      <c r="D25" s="37" t="s">
        <v>196</v>
      </c>
      <c r="E25" s="61" t="s">
        <v>1382</v>
      </c>
      <c r="F25" s="62" t="s">
        <v>79</v>
      </c>
      <c r="G25" s="226"/>
      <c r="H25" s="226"/>
      <c r="I25" s="40"/>
      <c r="J25" s="40"/>
      <c r="K25" s="40"/>
      <c r="L25" s="40"/>
      <c r="M25" s="40"/>
      <c r="N25" s="40"/>
    </row>
    <row r="26" spans="2:14" ht="61.5" customHeight="1" x14ac:dyDescent="0.2">
      <c r="B26" s="78" t="s">
        <v>606</v>
      </c>
      <c r="C26" s="156" t="s">
        <v>1310</v>
      </c>
      <c r="D26" s="61" t="s">
        <v>1383</v>
      </c>
      <c r="E26" s="61" t="s">
        <v>1384</v>
      </c>
      <c r="F26" s="62" t="s">
        <v>79</v>
      </c>
      <c r="G26" s="226"/>
      <c r="H26" s="226"/>
      <c r="I26" s="40"/>
      <c r="J26" s="40"/>
      <c r="K26" s="40"/>
      <c r="L26" s="40"/>
      <c r="M26" s="40"/>
      <c r="N26" s="40"/>
    </row>
    <row r="27" spans="2:14" ht="74.25" customHeight="1" x14ac:dyDescent="0.2">
      <c r="B27" s="78" t="s">
        <v>607</v>
      </c>
      <c r="C27" s="156" t="s">
        <v>1310</v>
      </c>
      <c r="D27" s="61" t="s">
        <v>1385</v>
      </c>
      <c r="E27" s="61" t="s">
        <v>1386</v>
      </c>
      <c r="F27" s="62" t="s">
        <v>79</v>
      </c>
      <c r="G27" s="226"/>
      <c r="H27" s="226"/>
      <c r="I27" s="40"/>
      <c r="J27" s="40"/>
      <c r="K27" s="40"/>
      <c r="L27" s="40"/>
      <c r="M27" s="40"/>
      <c r="N27" s="40"/>
    </row>
    <row r="28" spans="2:14" ht="155.5" customHeight="1" x14ac:dyDescent="0.2">
      <c r="B28" s="78" t="s">
        <v>608</v>
      </c>
      <c r="C28" s="156" t="s">
        <v>1310</v>
      </c>
      <c r="D28" s="61" t="s">
        <v>1387</v>
      </c>
      <c r="E28" s="61" t="s">
        <v>1388</v>
      </c>
      <c r="F28" s="62" t="s">
        <v>79</v>
      </c>
      <c r="G28" s="226"/>
      <c r="H28" s="226"/>
      <c r="I28" s="40"/>
      <c r="J28" s="40"/>
      <c r="K28" s="40"/>
      <c r="L28" s="40"/>
      <c r="M28" s="40"/>
      <c r="N28" s="40"/>
    </row>
    <row r="29" spans="2:14" ht="45" customHeight="1" x14ac:dyDescent="0.2">
      <c r="B29" s="78" t="s">
        <v>609</v>
      </c>
      <c r="C29" s="156" t="s">
        <v>1310</v>
      </c>
      <c r="D29" s="61" t="s">
        <v>1389</v>
      </c>
      <c r="E29" s="63" t="s">
        <v>1390</v>
      </c>
      <c r="F29" s="62" t="s">
        <v>79</v>
      </c>
      <c r="G29" s="226"/>
      <c r="H29" s="226"/>
      <c r="I29" s="40"/>
      <c r="J29" s="40"/>
      <c r="K29" s="40"/>
      <c r="L29" s="40"/>
      <c r="M29" s="40"/>
      <c r="N29" s="40"/>
    </row>
    <row r="30" spans="2:14" ht="105" customHeight="1" x14ac:dyDescent="0.2">
      <c r="B30" s="78" t="s">
        <v>610</v>
      </c>
      <c r="C30" s="156" t="s">
        <v>1310</v>
      </c>
      <c r="D30" s="61" t="s">
        <v>1391</v>
      </c>
      <c r="E30" s="64" t="s">
        <v>1392</v>
      </c>
      <c r="F30" s="62" t="s">
        <v>79</v>
      </c>
      <c r="G30" s="226"/>
      <c r="H30" s="226"/>
      <c r="I30" s="40"/>
      <c r="J30" s="40"/>
      <c r="K30" s="40"/>
      <c r="L30" s="40"/>
      <c r="M30" s="40"/>
      <c r="N30" s="40"/>
    </row>
    <row r="31" spans="2:14" ht="74.5" customHeight="1" x14ac:dyDescent="0.2">
      <c r="B31" s="78" t="s">
        <v>611</v>
      </c>
      <c r="C31" s="157" t="s">
        <v>1310</v>
      </c>
      <c r="D31" s="61" t="s">
        <v>1393</v>
      </c>
      <c r="E31" s="64" t="s">
        <v>1394</v>
      </c>
      <c r="F31" s="62" t="s">
        <v>79</v>
      </c>
      <c r="G31" s="226"/>
      <c r="H31" s="226"/>
      <c r="I31" s="40"/>
      <c r="J31" s="40"/>
      <c r="K31" s="40"/>
      <c r="L31" s="40"/>
      <c r="M31" s="40"/>
      <c r="N31" s="40"/>
    </row>
    <row r="32" spans="2:14" ht="148.5" customHeight="1" x14ac:dyDescent="0.2">
      <c r="B32" s="78" t="s">
        <v>612</v>
      </c>
      <c r="C32" s="157" t="s">
        <v>1310</v>
      </c>
      <c r="D32" s="61" t="s">
        <v>1395</v>
      </c>
      <c r="E32" s="61" t="s">
        <v>1396</v>
      </c>
      <c r="F32" s="62" t="s">
        <v>79</v>
      </c>
      <c r="G32" s="226"/>
      <c r="H32" s="226"/>
      <c r="I32" s="40"/>
      <c r="J32" s="40"/>
      <c r="K32" s="40"/>
      <c r="L32" s="40"/>
      <c r="M32" s="40"/>
      <c r="N32" s="40"/>
    </row>
    <row r="33" spans="1:14" s="87" customFormat="1" ht="65" x14ac:dyDescent="0.2">
      <c r="B33" s="78" t="s">
        <v>613</v>
      </c>
      <c r="C33" s="156" t="s">
        <v>1310</v>
      </c>
      <c r="D33" s="161" t="s">
        <v>1397</v>
      </c>
      <c r="E33" s="92" t="s">
        <v>1398</v>
      </c>
      <c r="F33" s="62" t="s">
        <v>79</v>
      </c>
      <c r="G33" s="226"/>
      <c r="H33" s="226"/>
      <c r="I33" s="90"/>
      <c r="J33" s="90"/>
      <c r="K33" s="90"/>
      <c r="L33" s="90"/>
      <c r="M33" s="90"/>
      <c r="N33" s="90"/>
    </row>
    <row r="34" spans="1:14" s="87" customFormat="1" ht="37.5" customHeight="1" x14ac:dyDescent="0.2">
      <c r="B34" s="78" t="s">
        <v>614</v>
      </c>
      <c r="C34" s="156" t="s">
        <v>1310</v>
      </c>
      <c r="D34" s="161" t="s">
        <v>1399</v>
      </c>
      <c r="E34" s="92"/>
      <c r="F34" s="62" t="s">
        <v>79</v>
      </c>
      <c r="G34" s="226"/>
      <c r="H34" s="226"/>
      <c r="I34" s="90"/>
      <c r="J34" s="90"/>
      <c r="K34" s="90"/>
      <c r="L34" s="90"/>
      <c r="M34" s="90"/>
      <c r="N34" s="90"/>
    </row>
    <row r="35" spans="1:14" s="87" customFormat="1" ht="47.25" customHeight="1" x14ac:dyDescent="0.2">
      <c r="B35" s="78" t="s">
        <v>615</v>
      </c>
      <c r="C35" s="156" t="s">
        <v>1310</v>
      </c>
      <c r="D35" s="161" t="s">
        <v>1400</v>
      </c>
      <c r="E35" s="92" t="s">
        <v>1401</v>
      </c>
      <c r="F35" s="62" t="s">
        <v>79</v>
      </c>
      <c r="G35" s="226"/>
      <c r="H35" s="226"/>
      <c r="I35" s="90"/>
      <c r="J35" s="90"/>
      <c r="K35" s="90"/>
      <c r="L35" s="90"/>
      <c r="M35" s="90"/>
      <c r="N35" s="90"/>
    </row>
    <row r="36" spans="1:14" ht="12" customHeight="1" x14ac:dyDescent="0.2">
      <c r="B36" s="268" t="s">
        <v>210</v>
      </c>
      <c r="C36" s="268"/>
      <c r="D36" s="268"/>
      <c r="E36" s="268"/>
      <c r="F36" s="268"/>
      <c r="G36" s="226"/>
      <c r="H36" s="226"/>
      <c r="I36" s="40"/>
      <c r="J36" s="40"/>
      <c r="K36" s="40"/>
      <c r="L36" s="40"/>
      <c r="M36" s="40"/>
      <c r="N36" s="40"/>
    </row>
    <row r="37" spans="1:14" ht="128.25" customHeight="1" x14ac:dyDescent="0.2">
      <c r="B37" s="78" t="s">
        <v>616</v>
      </c>
      <c r="C37" s="156" t="s">
        <v>1310</v>
      </c>
      <c r="D37" s="64" t="s">
        <v>159</v>
      </c>
      <c r="E37" s="61" t="s">
        <v>1402</v>
      </c>
      <c r="F37" s="62" t="s">
        <v>79</v>
      </c>
      <c r="G37" s="226"/>
      <c r="H37" s="226"/>
      <c r="I37" s="40"/>
      <c r="J37" s="40"/>
      <c r="K37" s="40"/>
      <c r="L37" s="40"/>
      <c r="M37" s="40"/>
      <c r="N37" s="40"/>
    </row>
    <row r="38" spans="1:14" ht="182.25" customHeight="1" x14ac:dyDescent="0.2">
      <c r="B38" s="78" t="s">
        <v>617</v>
      </c>
      <c r="C38" s="156" t="s">
        <v>1310</v>
      </c>
      <c r="D38" s="64" t="s">
        <v>1403</v>
      </c>
      <c r="E38" s="61"/>
      <c r="F38" s="62" t="s">
        <v>79</v>
      </c>
      <c r="G38" s="226"/>
      <c r="H38" s="226"/>
    </row>
    <row r="39" spans="1:14" ht="93" customHeight="1" x14ac:dyDescent="0.2">
      <c r="B39" s="78" t="s">
        <v>618</v>
      </c>
      <c r="C39" s="207" t="s">
        <v>1310</v>
      </c>
      <c r="D39" s="73" t="s">
        <v>314</v>
      </c>
      <c r="E39" s="62"/>
      <c r="F39" s="62" t="s">
        <v>80</v>
      </c>
      <c r="G39" s="226"/>
      <c r="H39" s="226"/>
    </row>
    <row r="40" spans="1:14" x14ac:dyDescent="0.2">
      <c r="B40" s="30" t="s">
        <v>197</v>
      </c>
      <c r="C40" s="208"/>
      <c r="E40" s="32"/>
      <c r="F40" s="32"/>
    </row>
    <row r="41" spans="1:14" x14ac:dyDescent="0.2">
      <c r="B41" s="30">
        <v>31</v>
      </c>
      <c r="C41" s="208"/>
      <c r="E41" s="32"/>
      <c r="F41" s="32"/>
    </row>
    <row r="42" spans="1:14" x14ac:dyDescent="0.2">
      <c r="C42" s="208"/>
      <c r="E42" s="32"/>
      <c r="F42" s="32"/>
    </row>
    <row r="43" spans="1:14" x14ac:dyDescent="0.2">
      <c r="C43" s="208"/>
      <c r="E43" s="32"/>
      <c r="F43" s="32"/>
    </row>
    <row r="44" spans="1:14" ht="63.75" hidden="1" customHeight="1" x14ac:dyDescent="0.2">
      <c r="A44" s="30" t="s">
        <v>316</v>
      </c>
      <c r="B44" s="35" t="s">
        <v>173</v>
      </c>
      <c r="D44" s="35" t="s">
        <v>165</v>
      </c>
      <c r="F44" s="32" t="s">
        <v>79</v>
      </c>
    </row>
    <row r="45" spans="1:14" ht="39" hidden="1" customHeight="1" x14ac:dyDescent="0.2">
      <c r="A45" s="30" t="s">
        <v>317</v>
      </c>
      <c r="B45" s="35" t="s">
        <v>174</v>
      </c>
      <c r="D45" s="35" t="s">
        <v>166</v>
      </c>
      <c r="F45" s="32" t="s">
        <v>79</v>
      </c>
    </row>
    <row r="46" spans="1:14" ht="57.75" hidden="1" customHeight="1" x14ac:dyDescent="0.2">
      <c r="A46" s="30" t="s">
        <v>318</v>
      </c>
      <c r="B46" s="35" t="s">
        <v>175</v>
      </c>
      <c r="D46" s="35" t="s">
        <v>227</v>
      </c>
      <c r="F46" s="32" t="s">
        <v>79</v>
      </c>
    </row>
    <row r="47" spans="1:14" ht="33.75" hidden="1" customHeight="1" x14ac:dyDescent="0.2">
      <c r="A47" s="30" t="s">
        <v>319</v>
      </c>
      <c r="B47" s="35" t="s">
        <v>176</v>
      </c>
      <c r="D47" s="35" t="s">
        <v>167</v>
      </c>
      <c r="F47" s="32" t="s">
        <v>79</v>
      </c>
    </row>
    <row r="48" spans="1:14" ht="42.75" hidden="1" customHeight="1" x14ac:dyDescent="0.2">
      <c r="A48" s="30" t="s">
        <v>320</v>
      </c>
      <c r="B48" s="35" t="s">
        <v>177</v>
      </c>
      <c r="D48" s="35" t="s">
        <v>168</v>
      </c>
      <c r="F48" s="32" t="s">
        <v>79</v>
      </c>
    </row>
    <row r="49" spans="1:6" ht="42.75" hidden="1" customHeight="1" x14ac:dyDescent="0.2">
      <c r="A49" s="30" t="s">
        <v>319</v>
      </c>
      <c r="B49" s="35" t="s">
        <v>178</v>
      </c>
      <c r="D49" s="35" t="s">
        <v>169</v>
      </c>
      <c r="F49" s="32" t="s">
        <v>79</v>
      </c>
    </row>
    <row r="50" spans="1:6" ht="27.75" hidden="1" customHeight="1" x14ac:dyDescent="0.2">
      <c r="A50" s="30" t="s">
        <v>318</v>
      </c>
      <c r="B50" s="35" t="s">
        <v>179</v>
      </c>
      <c r="D50" s="35" t="s">
        <v>182</v>
      </c>
      <c r="F50" s="32" t="s">
        <v>79</v>
      </c>
    </row>
    <row r="51" spans="1:6" ht="56.25" hidden="1" customHeight="1" x14ac:dyDescent="0.2">
      <c r="A51" s="30" t="s">
        <v>321</v>
      </c>
      <c r="B51" s="35" t="s">
        <v>180</v>
      </c>
      <c r="D51" s="80" t="s">
        <v>159</v>
      </c>
      <c r="F51" s="32" t="s">
        <v>79</v>
      </c>
    </row>
    <row r="52" spans="1:6" ht="66" hidden="1" customHeight="1" thickBot="1" x14ac:dyDescent="0.25">
      <c r="A52" s="30" t="s">
        <v>318</v>
      </c>
      <c r="B52" s="35" t="s">
        <v>181</v>
      </c>
      <c r="D52" s="35" t="s">
        <v>228</v>
      </c>
      <c r="F52" s="32" t="s">
        <v>79</v>
      </c>
    </row>
    <row r="53" spans="1:6" ht="53" hidden="1" thickBot="1" x14ac:dyDescent="0.25">
      <c r="A53" s="30" t="s">
        <v>317</v>
      </c>
      <c r="C53" s="205"/>
      <c r="D53" s="65" t="s">
        <v>245</v>
      </c>
      <c r="E53" s="32"/>
      <c r="F53" s="32"/>
    </row>
    <row r="54" spans="1:6" ht="52" hidden="1" x14ac:dyDescent="0.2">
      <c r="A54" s="30" t="s">
        <v>322</v>
      </c>
      <c r="C54" s="209"/>
      <c r="D54" s="67" t="s">
        <v>247</v>
      </c>
      <c r="E54" s="32"/>
      <c r="F54" s="32"/>
    </row>
    <row r="55" spans="1:6" ht="78" hidden="1" x14ac:dyDescent="0.2">
      <c r="A55" s="30" t="s">
        <v>319</v>
      </c>
      <c r="C55" s="209"/>
      <c r="D55" s="67" t="s">
        <v>1045</v>
      </c>
      <c r="E55" s="32"/>
      <c r="F55" s="32"/>
    </row>
    <row r="56" spans="1:6" ht="26" hidden="1" x14ac:dyDescent="0.2">
      <c r="A56" s="30" t="s">
        <v>318</v>
      </c>
      <c r="C56" s="209"/>
      <c r="D56" s="67" t="s">
        <v>249</v>
      </c>
      <c r="E56" s="32"/>
      <c r="F56" s="32"/>
    </row>
    <row r="57" spans="1:6" ht="65" hidden="1" x14ac:dyDescent="0.2">
      <c r="A57" s="30" t="s">
        <v>318</v>
      </c>
      <c r="C57" s="209"/>
      <c r="D57" s="68" t="s">
        <v>254</v>
      </c>
      <c r="E57" s="32"/>
      <c r="F57" s="32"/>
    </row>
    <row r="58" spans="1:6" ht="52" hidden="1" x14ac:dyDescent="0.2">
      <c r="A58" s="30" t="s">
        <v>318</v>
      </c>
      <c r="C58" s="209"/>
      <c r="D58" s="68" t="s">
        <v>255</v>
      </c>
      <c r="E58" s="32"/>
      <c r="F58" s="32"/>
    </row>
    <row r="59" spans="1:6" ht="26" hidden="1" x14ac:dyDescent="0.2">
      <c r="C59" s="209"/>
      <c r="D59" s="70" t="s">
        <v>256</v>
      </c>
      <c r="E59" s="32"/>
      <c r="F59" s="32"/>
    </row>
    <row r="60" spans="1:6" ht="135" hidden="1" customHeight="1" x14ac:dyDescent="0.2">
      <c r="A60" s="30" t="s">
        <v>319</v>
      </c>
      <c r="C60" s="210" t="s">
        <v>271</v>
      </c>
      <c r="D60" s="69" t="s">
        <v>272</v>
      </c>
      <c r="E60" s="32"/>
      <c r="F60" s="32"/>
    </row>
    <row r="61" spans="1:6" ht="30" hidden="1" customHeight="1" x14ac:dyDescent="0.2">
      <c r="A61" s="30" t="s">
        <v>323</v>
      </c>
      <c r="C61" s="209"/>
      <c r="D61" s="76" t="s">
        <v>273</v>
      </c>
      <c r="E61" s="32"/>
      <c r="F61" s="32"/>
    </row>
    <row r="62" spans="1:6" ht="90" hidden="1" customHeight="1" x14ac:dyDescent="0.2">
      <c r="A62" s="30" t="s">
        <v>319</v>
      </c>
      <c r="C62" s="209"/>
      <c r="D62" s="70" t="s">
        <v>1022</v>
      </c>
      <c r="E62" s="32"/>
      <c r="F62" s="32"/>
    </row>
    <row r="63" spans="1:6" ht="75" hidden="1" customHeight="1" x14ac:dyDescent="0.2">
      <c r="A63" s="30" t="s">
        <v>319</v>
      </c>
      <c r="C63" s="209"/>
      <c r="D63" s="70" t="s">
        <v>1023</v>
      </c>
      <c r="E63" s="32"/>
      <c r="F63" s="32"/>
    </row>
    <row r="64" spans="1:6" ht="45" hidden="1" customHeight="1" x14ac:dyDescent="0.2">
      <c r="A64" s="30" t="s">
        <v>320</v>
      </c>
      <c r="C64" s="209"/>
      <c r="D64" s="70" t="s">
        <v>274</v>
      </c>
      <c r="E64" s="32"/>
      <c r="F64" s="32"/>
    </row>
    <row r="65" spans="1:6" ht="45" hidden="1" customHeight="1" x14ac:dyDescent="0.2">
      <c r="A65" s="30" t="s">
        <v>320</v>
      </c>
      <c r="C65" s="209"/>
      <c r="D65" s="70" t="s">
        <v>275</v>
      </c>
      <c r="E65" s="32"/>
      <c r="F65" s="32"/>
    </row>
    <row r="66" spans="1:6" ht="30" hidden="1" customHeight="1" x14ac:dyDescent="0.2">
      <c r="A66" s="30" t="s">
        <v>318</v>
      </c>
      <c r="C66" s="209"/>
      <c r="D66" s="70" t="s">
        <v>276</v>
      </c>
      <c r="E66" s="32"/>
      <c r="F66" s="32"/>
    </row>
    <row r="67" spans="1:6" ht="30" hidden="1" customHeight="1" x14ac:dyDescent="0.2">
      <c r="A67" s="30" t="s">
        <v>320</v>
      </c>
      <c r="C67" s="209"/>
      <c r="D67" s="70" t="s">
        <v>277</v>
      </c>
      <c r="E67" s="32"/>
      <c r="F67" s="32"/>
    </row>
    <row r="68" spans="1:6" ht="60" hidden="1" customHeight="1" x14ac:dyDescent="0.2">
      <c r="A68" s="30" t="s">
        <v>324</v>
      </c>
      <c r="C68" s="209"/>
      <c r="D68" s="70" t="s">
        <v>278</v>
      </c>
      <c r="E68" s="32"/>
      <c r="F68" s="32"/>
    </row>
    <row r="69" spans="1:6" ht="30" hidden="1" customHeight="1" x14ac:dyDescent="0.2">
      <c r="A69" s="30" t="s">
        <v>324</v>
      </c>
      <c r="C69" s="209"/>
      <c r="D69" s="70" t="s">
        <v>279</v>
      </c>
      <c r="E69" s="32"/>
      <c r="F69" s="32"/>
    </row>
    <row r="70" spans="1:6" ht="60" hidden="1" customHeight="1" x14ac:dyDescent="0.2">
      <c r="A70" s="30" t="s">
        <v>325</v>
      </c>
      <c r="C70" s="209"/>
      <c r="D70" s="70" t="s">
        <v>280</v>
      </c>
      <c r="E70" s="32"/>
      <c r="F70" s="32"/>
    </row>
    <row r="71" spans="1:6" ht="45" hidden="1" customHeight="1" x14ac:dyDescent="0.2">
      <c r="A71" s="30" t="s">
        <v>320</v>
      </c>
      <c r="C71" s="209"/>
      <c r="D71" s="70" t="s">
        <v>281</v>
      </c>
      <c r="E71" s="32"/>
      <c r="F71" s="32"/>
    </row>
    <row r="72" spans="1:6" ht="30" hidden="1" customHeight="1" x14ac:dyDescent="0.2">
      <c r="A72" s="30" t="s">
        <v>320</v>
      </c>
      <c r="C72" s="209"/>
      <c r="D72" s="70" t="s">
        <v>282</v>
      </c>
      <c r="E72" s="32"/>
      <c r="F72" s="32"/>
    </row>
    <row r="73" spans="1:6" ht="60" hidden="1" customHeight="1" x14ac:dyDescent="0.2">
      <c r="A73" s="30" t="s">
        <v>319</v>
      </c>
      <c r="C73" s="209"/>
      <c r="D73" s="70" t="s">
        <v>283</v>
      </c>
      <c r="E73" s="32"/>
      <c r="F73" s="32"/>
    </row>
    <row r="74" spans="1:6" ht="45" hidden="1" customHeight="1" x14ac:dyDescent="0.2">
      <c r="A74" s="30" t="s">
        <v>319</v>
      </c>
      <c r="C74" s="209"/>
      <c r="D74" s="70" t="s">
        <v>284</v>
      </c>
      <c r="E74" s="32"/>
      <c r="F74" s="32"/>
    </row>
    <row r="75" spans="1:6" ht="15" hidden="1" customHeight="1" x14ac:dyDescent="0.2">
      <c r="A75" s="30" t="s">
        <v>318</v>
      </c>
      <c r="C75" s="209"/>
      <c r="D75" s="70" t="s">
        <v>285</v>
      </c>
      <c r="E75" s="32"/>
      <c r="F75" s="32"/>
    </row>
    <row r="76" spans="1:6" ht="60" hidden="1" customHeight="1" x14ac:dyDescent="0.2">
      <c r="A76" s="30" t="s">
        <v>319</v>
      </c>
      <c r="C76" s="209"/>
      <c r="D76" s="70" t="s">
        <v>286</v>
      </c>
      <c r="E76" s="32"/>
      <c r="F76" s="32"/>
    </row>
    <row r="77" spans="1:6" ht="45" hidden="1" customHeight="1" x14ac:dyDescent="0.2">
      <c r="A77" s="30" t="s">
        <v>319</v>
      </c>
      <c r="C77" s="209"/>
      <c r="D77" s="70" t="s">
        <v>287</v>
      </c>
      <c r="E77" s="32"/>
      <c r="F77" s="32"/>
    </row>
    <row r="78" spans="1:6" ht="75" hidden="1" customHeight="1" x14ac:dyDescent="0.2">
      <c r="A78" s="30" t="s">
        <v>319</v>
      </c>
      <c r="C78" s="209"/>
      <c r="D78" s="70" t="s">
        <v>288</v>
      </c>
      <c r="E78" s="32"/>
      <c r="F78" s="32"/>
    </row>
    <row r="79" spans="1:6" ht="45" hidden="1" customHeight="1" x14ac:dyDescent="0.2">
      <c r="A79" s="30" t="s">
        <v>319</v>
      </c>
      <c r="C79" s="209"/>
      <c r="D79" s="70" t="s">
        <v>289</v>
      </c>
      <c r="E79" s="32"/>
      <c r="F79" s="32"/>
    </row>
    <row r="80" spans="1:6" ht="45" hidden="1" customHeight="1" x14ac:dyDescent="0.2">
      <c r="A80" s="30" t="s">
        <v>319</v>
      </c>
      <c r="C80" s="209"/>
      <c r="D80" s="67" t="s">
        <v>290</v>
      </c>
      <c r="E80" s="32"/>
      <c r="F80" s="32"/>
    </row>
    <row r="81" spans="3:11" x14ac:dyDescent="0.2">
      <c r="C81" s="208"/>
      <c r="E81" s="32"/>
      <c r="F81" s="32"/>
    </row>
    <row r="82" spans="3:11" x14ac:dyDescent="0.2">
      <c r="C82" s="208"/>
      <c r="E82" s="32"/>
      <c r="F82" s="32"/>
    </row>
    <row r="83" spans="3:11" x14ac:dyDescent="0.2">
      <c r="C83" s="208"/>
      <c r="E83" s="32"/>
      <c r="F83" s="32"/>
    </row>
    <row r="84" spans="3:11" x14ac:dyDescent="0.2">
      <c r="C84" s="208"/>
      <c r="E84" s="32"/>
      <c r="F84" s="32"/>
    </row>
    <row r="85" spans="3:11" ht="15" x14ac:dyDescent="0.2">
      <c r="C85" s="208"/>
      <c r="D85" s="276"/>
      <c r="E85" s="276"/>
      <c r="F85" s="276"/>
      <c r="G85" s="276"/>
      <c r="H85" s="276"/>
      <c r="I85" s="276"/>
      <c r="J85" s="276"/>
      <c r="K85" s="276"/>
    </row>
    <row r="86" spans="3:11" x14ac:dyDescent="0.2">
      <c r="C86" s="208"/>
      <c r="E86" s="32"/>
      <c r="F86" s="32"/>
    </row>
    <row r="87" spans="3:11" x14ac:dyDescent="0.2">
      <c r="C87" s="208"/>
      <c r="E87" s="32"/>
      <c r="F87" s="32"/>
    </row>
    <row r="88" spans="3:11" x14ac:dyDescent="0.2">
      <c r="C88" s="208"/>
      <c r="E88" s="32"/>
      <c r="F88" s="32"/>
    </row>
    <row r="89" spans="3:11" x14ac:dyDescent="0.2">
      <c r="C89" s="208"/>
      <c r="E89" s="32"/>
      <c r="F89" s="32"/>
    </row>
    <row r="90" spans="3:11" x14ac:dyDescent="0.2">
      <c r="C90" s="208"/>
      <c r="E90" s="32"/>
      <c r="F90" s="32"/>
    </row>
    <row r="91" spans="3:11" x14ac:dyDescent="0.2">
      <c r="C91" s="208"/>
      <c r="E91" s="32"/>
      <c r="F91" s="32"/>
    </row>
    <row r="92" spans="3:11" x14ac:dyDescent="0.2">
      <c r="C92" s="208"/>
      <c r="E92" s="32"/>
      <c r="F92" s="32"/>
    </row>
    <row r="93" spans="3:11" x14ac:dyDescent="0.2">
      <c r="C93" s="208"/>
      <c r="E93" s="32"/>
      <c r="F93" s="32"/>
    </row>
    <row r="94" spans="3:11" x14ac:dyDescent="0.2">
      <c r="C94" s="208"/>
      <c r="E94" s="32"/>
      <c r="F94" s="32"/>
    </row>
    <row r="95" spans="3:11" x14ac:dyDescent="0.2">
      <c r="C95" s="208"/>
      <c r="E95" s="32"/>
      <c r="F95" s="32"/>
    </row>
    <row r="96" spans="3:11" x14ac:dyDescent="0.2">
      <c r="C96" s="208"/>
      <c r="E96" s="32"/>
      <c r="F96" s="32"/>
    </row>
    <row r="97" spans="3:6" x14ac:dyDescent="0.2">
      <c r="C97" s="208"/>
      <c r="E97" s="32"/>
      <c r="F97" s="32"/>
    </row>
    <row r="98" spans="3:6" x14ac:dyDescent="0.2">
      <c r="C98" s="208"/>
      <c r="E98" s="32"/>
      <c r="F98" s="32"/>
    </row>
    <row r="99" spans="3:6" x14ac:dyDescent="0.2">
      <c r="C99" s="208"/>
      <c r="E99" s="32"/>
      <c r="F99" s="32"/>
    </row>
    <row r="100" spans="3:6" x14ac:dyDescent="0.2">
      <c r="C100" s="208"/>
      <c r="E100" s="32"/>
      <c r="F100" s="32"/>
    </row>
    <row r="101" spans="3:6" x14ac:dyDescent="0.2">
      <c r="C101" s="208"/>
      <c r="E101" s="32"/>
      <c r="F101" s="32"/>
    </row>
    <row r="102" spans="3:6" x14ac:dyDescent="0.2">
      <c r="C102" s="208"/>
      <c r="E102" s="32"/>
      <c r="F102" s="32"/>
    </row>
    <row r="103" spans="3:6" x14ac:dyDescent="0.2">
      <c r="C103" s="208"/>
      <c r="E103" s="32"/>
      <c r="F103" s="32"/>
    </row>
    <row r="104" spans="3:6" x14ac:dyDescent="0.2">
      <c r="C104" s="208"/>
      <c r="E104" s="32"/>
      <c r="F104" s="32"/>
    </row>
    <row r="105" spans="3:6" x14ac:dyDescent="0.2">
      <c r="C105" s="208"/>
      <c r="E105" s="32"/>
      <c r="F105" s="32"/>
    </row>
    <row r="106" spans="3:6" x14ac:dyDescent="0.2">
      <c r="C106" s="208"/>
      <c r="E106" s="32"/>
      <c r="F106" s="32"/>
    </row>
    <row r="107" spans="3:6" x14ac:dyDescent="0.2">
      <c r="C107" s="208"/>
      <c r="E107" s="32"/>
      <c r="F107" s="32"/>
    </row>
    <row r="108" spans="3:6" x14ac:dyDescent="0.2">
      <c r="C108" s="208"/>
      <c r="E108" s="32"/>
      <c r="F108" s="32"/>
    </row>
    <row r="109" spans="3:6" x14ac:dyDescent="0.2">
      <c r="C109" s="208"/>
      <c r="E109" s="32"/>
      <c r="F109" s="32"/>
    </row>
    <row r="110" spans="3:6" x14ac:dyDescent="0.2">
      <c r="C110" s="208"/>
      <c r="E110" s="32"/>
      <c r="F110" s="32"/>
    </row>
    <row r="111" spans="3:6" x14ac:dyDescent="0.2">
      <c r="C111" s="208"/>
      <c r="E111" s="32"/>
      <c r="F111" s="32"/>
    </row>
    <row r="112" spans="3:6" x14ac:dyDescent="0.2">
      <c r="C112" s="208"/>
      <c r="E112" s="32"/>
      <c r="F112" s="32"/>
    </row>
    <row r="113" spans="3:6" x14ac:dyDescent="0.2">
      <c r="C113" s="208"/>
      <c r="E113" s="32"/>
      <c r="F113" s="32"/>
    </row>
    <row r="114" spans="3:6" x14ac:dyDescent="0.2">
      <c r="C114" s="208"/>
      <c r="E114" s="32"/>
      <c r="F114" s="32"/>
    </row>
    <row r="115" spans="3:6" x14ac:dyDescent="0.2">
      <c r="C115" s="208"/>
      <c r="E115" s="32"/>
      <c r="F115" s="32"/>
    </row>
    <row r="116" spans="3:6" x14ac:dyDescent="0.2">
      <c r="C116" s="208"/>
      <c r="E116" s="32"/>
      <c r="F116" s="32"/>
    </row>
    <row r="117" spans="3:6" x14ac:dyDescent="0.2">
      <c r="C117" s="208"/>
      <c r="E117" s="32"/>
      <c r="F117" s="32"/>
    </row>
    <row r="118" spans="3:6" x14ac:dyDescent="0.2">
      <c r="C118" s="208"/>
      <c r="E118" s="32"/>
      <c r="F118" s="32"/>
    </row>
    <row r="119" spans="3:6" x14ac:dyDescent="0.2">
      <c r="C119" s="208"/>
      <c r="E119" s="32"/>
      <c r="F119" s="32"/>
    </row>
    <row r="120" spans="3:6" x14ac:dyDescent="0.2">
      <c r="C120" s="208"/>
      <c r="E120" s="32"/>
      <c r="F120" s="32"/>
    </row>
    <row r="121" spans="3:6" x14ac:dyDescent="0.2">
      <c r="C121" s="208"/>
      <c r="E121" s="32"/>
      <c r="F121" s="32"/>
    </row>
    <row r="122" spans="3:6" x14ac:dyDescent="0.2">
      <c r="C122" s="208"/>
      <c r="E122" s="32"/>
      <c r="F122" s="32"/>
    </row>
    <row r="123" spans="3:6" x14ac:dyDescent="0.2">
      <c r="C123" s="208"/>
      <c r="E123" s="32"/>
      <c r="F123" s="32"/>
    </row>
    <row r="124" spans="3:6" x14ac:dyDescent="0.2">
      <c r="C124" s="208"/>
      <c r="E124" s="32"/>
      <c r="F124" s="32"/>
    </row>
    <row r="125" spans="3:6" x14ac:dyDescent="0.2">
      <c r="C125" s="208"/>
      <c r="E125" s="32"/>
      <c r="F125" s="32"/>
    </row>
    <row r="126" spans="3:6" x14ac:dyDescent="0.2">
      <c r="C126" s="208"/>
      <c r="E126" s="32"/>
      <c r="F126" s="32"/>
    </row>
    <row r="127" spans="3:6" x14ac:dyDescent="0.2">
      <c r="C127" s="208"/>
      <c r="E127" s="32"/>
      <c r="F127" s="32"/>
    </row>
    <row r="128" spans="3:6" x14ac:dyDescent="0.2">
      <c r="C128" s="208"/>
      <c r="E128" s="32"/>
      <c r="F128" s="32"/>
    </row>
    <row r="129" spans="3:6" x14ac:dyDescent="0.2">
      <c r="C129" s="208"/>
      <c r="E129" s="32"/>
      <c r="F129" s="32"/>
    </row>
    <row r="130" spans="3:6" x14ac:dyDescent="0.2">
      <c r="C130" s="208"/>
      <c r="E130" s="32"/>
      <c r="F130" s="32"/>
    </row>
    <row r="131" spans="3:6" x14ac:dyDescent="0.2">
      <c r="C131" s="208"/>
      <c r="E131" s="32"/>
      <c r="F131" s="32"/>
    </row>
    <row r="132" spans="3:6" x14ac:dyDescent="0.2">
      <c r="C132" s="208"/>
      <c r="E132" s="32"/>
      <c r="F132" s="32"/>
    </row>
    <row r="133" spans="3:6" x14ac:dyDescent="0.2">
      <c r="C133" s="208"/>
      <c r="E133" s="32"/>
      <c r="F133" s="32"/>
    </row>
    <row r="134" spans="3:6" x14ac:dyDescent="0.2">
      <c r="E134" s="32"/>
      <c r="F134" s="32"/>
    </row>
    <row r="135" spans="3:6" x14ac:dyDescent="0.2">
      <c r="E135" s="32"/>
      <c r="F135" s="32"/>
    </row>
    <row r="136" spans="3:6" x14ac:dyDescent="0.2">
      <c r="E136" s="32"/>
      <c r="F136" s="32"/>
    </row>
    <row r="137" spans="3:6" x14ac:dyDescent="0.2">
      <c r="E137" s="32"/>
      <c r="F137" s="32"/>
    </row>
    <row r="138" spans="3:6" x14ac:dyDescent="0.2">
      <c r="E138" s="32"/>
      <c r="F138" s="32"/>
    </row>
    <row r="139" spans="3:6" x14ac:dyDescent="0.2">
      <c r="E139" s="32"/>
      <c r="F139" s="32"/>
    </row>
    <row r="140" spans="3:6" x14ac:dyDescent="0.2">
      <c r="E140" s="32"/>
      <c r="F140" s="32"/>
    </row>
    <row r="141" spans="3:6" x14ac:dyDescent="0.2">
      <c r="E141" s="32"/>
      <c r="F141" s="32"/>
    </row>
    <row r="142" spans="3:6" x14ac:dyDescent="0.2">
      <c r="E142" s="32"/>
      <c r="F142" s="32"/>
    </row>
    <row r="143" spans="3:6" x14ac:dyDescent="0.2">
      <c r="E143" s="32"/>
      <c r="F143" s="32"/>
    </row>
    <row r="144" spans="3:6" x14ac:dyDescent="0.2">
      <c r="E144" s="32"/>
      <c r="F144" s="32"/>
    </row>
    <row r="145" spans="5:6" x14ac:dyDescent="0.2">
      <c r="E145" s="32"/>
      <c r="F145" s="32"/>
    </row>
    <row r="146" spans="5:6" x14ac:dyDescent="0.2">
      <c r="E146" s="32"/>
      <c r="F146" s="32"/>
    </row>
    <row r="147" spans="5:6" x14ac:dyDescent="0.2">
      <c r="E147" s="32"/>
      <c r="F147" s="32"/>
    </row>
    <row r="148" spans="5:6" x14ac:dyDescent="0.2">
      <c r="E148" s="32"/>
      <c r="F148" s="32"/>
    </row>
    <row r="149" spans="5:6" x14ac:dyDescent="0.2">
      <c r="E149" s="32"/>
      <c r="F149" s="32"/>
    </row>
    <row r="150" spans="5:6" x14ac:dyDescent="0.2">
      <c r="E150" s="32"/>
      <c r="F150" s="32"/>
    </row>
    <row r="151" spans="5:6" x14ac:dyDescent="0.2">
      <c r="E151" s="32"/>
      <c r="F151" s="32"/>
    </row>
    <row r="152" spans="5:6" x14ac:dyDescent="0.2">
      <c r="E152" s="32"/>
      <c r="F152" s="32"/>
    </row>
    <row r="153" spans="5:6" x14ac:dyDescent="0.2">
      <c r="E153" s="32"/>
      <c r="F153" s="32"/>
    </row>
    <row r="154" spans="5:6" x14ac:dyDescent="0.2">
      <c r="E154" s="32"/>
      <c r="F154" s="32"/>
    </row>
    <row r="155" spans="5:6" x14ac:dyDescent="0.2">
      <c r="E155" s="32"/>
      <c r="F155" s="32"/>
    </row>
    <row r="156" spans="5:6" x14ac:dyDescent="0.2">
      <c r="E156" s="32"/>
      <c r="F156" s="32"/>
    </row>
    <row r="157" spans="5:6" x14ac:dyDescent="0.2">
      <c r="E157" s="32"/>
      <c r="F157" s="32"/>
    </row>
    <row r="158" spans="5:6" x14ac:dyDescent="0.2">
      <c r="E158" s="32"/>
      <c r="F158" s="32"/>
    </row>
    <row r="159" spans="5:6" x14ac:dyDescent="0.2">
      <c r="E159" s="32"/>
      <c r="F159" s="32"/>
    </row>
    <row r="160" spans="5:6" x14ac:dyDescent="0.2">
      <c r="E160" s="32"/>
      <c r="F160" s="32"/>
    </row>
    <row r="161" spans="5:6" x14ac:dyDescent="0.2">
      <c r="E161" s="32"/>
      <c r="F161" s="32"/>
    </row>
    <row r="162" spans="5:6" x14ac:dyDescent="0.2">
      <c r="E162" s="32"/>
      <c r="F162" s="32"/>
    </row>
    <row r="163" spans="5:6" x14ac:dyDescent="0.2">
      <c r="E163" s="32"/>
      <c r="F163" s="32"/>
    </row>
    <row r="164" spans="5:6" x14ac:dyDescent="0.2">
      <c r="E164" s="32"/>
      <c r="F164" s="32"/>
    </row>
    <row r="165" spans="5:6" x14ac:dyDescent="0.2">
      <c r="E165" s="32"/>
      <c r="F165" s="32"/>
    </row>
    <row r="166" spans="5:6" x14ac:dyDescent="0.2">
      <c r="E166" s="32"/>
      <c r="F166" s="32"/>
    </row>
    <row r="167" spans="5:6" x14ac:dyDescent="0.2">
      <c r="E167" s="32"/>
      <c r="F167" s="32"/>
    </row>
    <row r="168" spans="5:6" x14ac:dyDescent="0.2">
      <c r="E168" s="32"/>
      <c r="F168" s="32"/>
    </row>
    <row r="169" spans="5:6" x14ac:dyDescent="0.2">
      <c r="E169" s="32"/>
      <c r="F169" s="32"/>
    </row>
    <row r="170" spans="5:6" x14ac:dyDescent="0.2">
      <c r="E170" s="32"/>
      <c r="F170" s="32"/>
    </row>
    <row r="171" spans="5:6" x14ac:dyDescent="0.2">
      <c r="E171" s="32"/>
      <c r="F171" s="32"/>
    </row>
    <row r="172" spans="5:6" x14ac:dyDescent="0.2">
      <c r="E172" s="32"/>
      <c r="F172" s="32"/>
    </row>
    <row r="173" spans="5:6" x14ac:dyDescent="0.2">
      <c r="E173" s="32"/>
      <c r="F173" s="32"/>
    </row>
    <row r="174" spans="5:6" x14ac:dyDescent="0.2">
      <c r="E174" s="32"/>
      <c r="F174" s="32"/>
    </row>
  </sheetData>
  <dataConsolidate/>
  <mergeCells count="10">
    <mergeCell ref="B7:F7"/>
    <mergeCell ref="B10:F10"/>
    <mergeCell ref="B36:F36"/>
    <mergeCell ref="D85:K85"/>
    <mergeCell ref="B2:F2"/>
    <mergeCell ref="I2:N2"/>
    <mergeCell ref="K3:L3"/>
    <mergeCell ref="M3:M4"/>
    <mergeCell ref="N3:N4"/>
    <mergeCell ref="B5:F5"/>
  </mergeCells>
  <dataValidations count="1">
    <dataValidation type="list" allowBlank="1" showInputMessage="1" showErrorMessage="1" sqref="E53:F174 E40:F43" xr:uid="{69D94588-9F97-B440-8762-97EA7E6FEB21}">
      <formula1>#REF!</formula1>
    </dataValidation>
  </dataValidations>
  <pageMargins left="0.70866141732283472" right="0.70866141732283472" top="0.59055118110236227" bottom="0.59055118110236227" header="0.31496062992125984" footer="0.31496062992125984"/>
  <pageSetup scale="9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2409F-599F-2541-9113-9B488D2F9D97}">
  <sheetPr codeName="Sheet13"/>
  <dimension ref="B1:N112"/>
  <sheetViews>
    <sheetView zoomScaleNormal="100" workbookViewId="0">
      <pane xSplit="1" ySplit="4" topLeftCell="B10" activePane="bottomRight" state="frozen"/>
      <selection activeCell="B6" sqref="B6:C6"/>
      <selection pane="topRight" activeCell="B6" sqref="B6:C6"/>
      <selection pane="bottomLeft" activeCell="B6" sqref="B6:C6"/>
      <selection pane="bottomRight" activeCell="G1" sqref="G1:H1048576"/>
    </sheetView>
  </sheetViews>
  <sheetFormatPr baseColWidth="10" defaultColWidth="11.5" defaultRowHeight="12" x14ac:dyDescent="0.2"/>
  <cols>
    <col min="1" max="1" width="2.6640625" style="30" customWidth="1"/>
    <col min="2" max="2" width="16.1640625" style="30" customWidth="1"/>
    <col min="3" max="3" width="8.5" style="30" bestFit="1" customWidth="1"/>
    <col min="4" max="4" width="59.83203125" style="30" customWidth="1"/>
    <col min="5" max="5" width="27.5" style="30" customWidth="1"/>
    <col min="6" max="6" width="15.1640625" style="30" customWidth="1"/>
    <col min="7" max="16384" width="11.5" style="30"/>
  </cols>
  <sheetData>
    <row r="1" spans="2:14" ht="13" thickBot="1" x14ac:dyDescent="0.25">
      <c r="B1" s="31"/>
    </row>
    <row r="2" spans="2:14" ht="24" customHeight="1" x14ac:dyDescent="0.2">
      <c r="B2" s="228" t="s">
        <v>1349</v>
      </c>
      <c r="C2" s="228"/>
      <c r="D2" s="228"/>
      <c r="E2" s="228"/>
      <c r="F2" s="228"/>
      <c r="I2" s="233" t="s">
        <v>1012</v>
      </c>
      <c r="J2" s="234"/>
      <c r="K2" s="234"/>
      <c r="L2" s="234"/>
      <c r="M2" s="234"/>
      <c r="N2" s="235"/>
    </row>
    <row r="3" spans="2:14" ht="40" thickBot="1" x14ac:dyDescent="0.25">
      <c r="B3" s="152" t="s">
        <v>460</v>
      </c>
      <c r="C3" s="46"/>
      <c r="D3" s="75"/>
      <c r="E3" s="25"/>
      <c r="F3" s="26"/>
      <c r="I3" s="44" t="s">
        <v>214</v>
      </c>
      <c r="J3" s="154" t="s">
        <v>215</v>
      </c>
      <c r="K3" s="236" t="s">
        <v>213</v>
      </c>
      <c r="L3" s="237"/>
      <c r="M3" s="238" t="s">
        <v>1013</v>
      </c>
      <c r="N3" s="240" t="s">
        <v>216</v>
      </c>
    </row>
    <row r="4" spans="2:14" ht="27" thickBot="1" x14ac:dyDescent="0.25">
      <c r="B4" s="42" t="s">
        <v>206</v>
      </c>
      <c r="C4" s="43" t="s">
        <v>39</v>
      </c>
      <c r="D4" s="43" t="s">
        <v>88</v>
      </c>
      <c r="E4" s="43" t="s">
        <v>77</v>
      </c>
      <c r="F4" s="43" t="s">
        <v>81</v>
      </c>
      <c r="I4" s="51" t="s">
        <v>212</v>
      </c>
      <c r="J4" s="52" t="s">
        <v>212</v>
      </c>
      <c r="K4" s="52" t="s">
        <v>212</v>
      </c>
      <c r="L4" s="52" t="s">
        <v>217</v>
      </c>
      <c r="M4" s="239"/>
      <c r="N4" s="241"/>
    </row>
    <row r="5" spans="2:14" x14ac:dyDescent="0.2">
      <c r="B5" s="274" t="s">
        <v>209</v>
      </c>
      <c r="C5" s="275"/>
      <c r="D5" s="275"/>
      <c r="E5" s="275"/>
      <c r="F5" s="275"/>
      <c r="I5" s="40"/>
      <c r="J5" s="40"/>
      <c r="K5" s="40"/>
      <c r="L5" s="40"/>
      <c r="M5" s="40"/>
      <c r="N5" s="40"/>
    </row>
    <row r="6" spans="2:14" ht="52" x14ac:dyDescent="0.2">
      <c r="B6" s="78" t="s">
        <v>458</v>
      </c>
      <c r="C6" s="157" t="s">
        <v>1018</v>
      </c>
      <c r="D6" s="73" t="s">
        <v>1404</v>
      </c>
      <c r="E6" s="35" t="s">
        <v>1405</v>
      </c>
      <c r="F6" s="62" t="s">
        <v>79</v>
      </c>
      <c r="G6" s="226"/>
      <c r="H6" s="226"/>
      <c r="I6" s="40"/>
      <c r="J6" s="40"/>
      <c r="K6" s="40"/>
      <c r="L6" s="40"/>
      <c r="M6" s="40"/>
      <c r="N6" s="40"/>
    </row>
    <row r="7" spans="2:14" ht="12" customHeight="1" x14ac:dyDescent="0.2">
      <c r="B7" s="268" t="s">
        <v>208</v>
      </c>
      <c r="C7" s="268"/>
      <c r="D7" s="268"/>
      <c r="E7" s="268"/>
      <c r="F7" s="268"/>
      <c r="G7" s="226"/>
      <c r="H7" s="226"/>
      <c r="I7" s="40"/>
      <c r="J7" s="40"/>
      <c r="K7" s="40"/>
      <c r="L7" s="40"/>
      <c r="M7" s="40"/>
      <c r="N7" s="40"/>
    </row>
    <row r="8" spans="2:14" ht="123" customHeight="1" x14ac:dyDescent="0.2">
      <c r="B8" s="78" t="s">
        <v>462</v>
      </c>
      <c r="C8" s="157" t="s">
        <v>1018</v>
      </c>
      <c r="D8" s="73" t="s">
        <v>1406</v>
      </c>
      <c r="E8" s="35" t="s">
        <v>1407</v>
      </c>
      <c r="F8" s="62" t="s">
        <v>79</v>
      </c>
      <c r="G8" s="226"/>
      <c r="H8" s="226"/>
      <c r="I8" s="40"/>
      <c r="J8" s="40"/>
      <c r="K8" s="40"/>
      <c r="L8" s="40"/>
      <c r="M8" s="40"/>
      <c r="N8" s="40"/>
    </row>
    <row r="9" spans="2:14" ht="68.25" customHeight="1" x14ac:dyDescent="0.2">
      <c r="B9" s="78" t="s">
        <v>463</v>
      </c>
      <c r="C9" s="157" t="s">
        <v>1018</v>
      </c>
      <c r="D9" s="73" t="s">
        <v>1408</v>
      </c>
      <c r="E9" s="40"/>
      <c r="F9" s="62" t="s">
        <v>79</v>
      </c>
      <c r="G9" s="226"/>
      <c r="H9" s="226"/>
      <c r="I9" s="40"/>
      <c r="J9" s="40"/>
      <c r="K9" s="40"/>
      <c r="L9" s="40"/>
      <c r="M9" s="40"/>
      <c r="N9" s="40"/>
    </row>
    <row r="10" spans="2:14" ht="68.25" customHeight="1" x14ac:dyDescent="0.2">
      <c r="B10" s="78" t="s">
        <v>464</v>
      </c>
      <c r="C10" s="157" t="s">
        <v>1018</v>
      </c>
      <c r="D10" s="162" t="s">
        <v>1409</v>
      </c>
      <c r="E10" s="61"/>
      <c r="F10" s="62" t="s">
        <v>79</v>
      </c>
      <c r="G10" s="226"/>
      <c r="H10" s="226"/>
      <c r="I10" s="40"/>
      <c r="J10" s="40"/>
      <c r="K10" s="40"/>
      <c r="L10" s="40"/>
      <c r="M10" s="40"/>
      <c r="N10" s="40"/>
    </row>
    <row r="11" spans="2:14" ht="12" customHeight="1" x14ac:dyDescent="0.2">
      <c r="B11" s="268" t="s">
        <v>211</v>
      </c>
      <c r="C11" s="268"/>
      <c r="D11" s="268"/>
      <c r="E11" s="268"/>
      <c r="F11" s="268"/>
      <c r="G11" s="226"/>
      <c r="H11" s="226"/>
      <c r="I11" s="40"/>
      <c r="J11" s="40"/>
      <c r="K11" s="40"/>
      <c r="L11" s="40"/>
      <c r="M11" s="40"/>
      <c r="N11" s="40"/>
    </row>
    <row r="12" spans="2:14" ht="39" x14ac:dyDescent="0.2">
      <c r="B12" s="78" t="s">
        <v>465</v>
      </c>
      <c r="C12" s="157" t="s">
        <v>1018</v>
      </c>
      <c r="D12" s="61" t="s">
        <v>459</v>
      </c>
      <c r="E12" s="155"/>
      <c r="F12" s="62" t="s">
        <v>79</v>
      </c>
      <c r="G12" s="226"/>
      <c r="H12" s="226"/>
      <c r="I12" s="40"/>
      <c r="J12" s="40"/>
      <c r="K12" s="40"/>
      <c r="L12" s="40"/>
      <c r="M12" s="40"/>
      <c r="N12" s="40"/>
    </row>
    <row r="13" spans="2:14" ht="26" x14ac:dyDescent="0.2">
      <c r="B13" s="78" t="s">
        <v>466</v>
      </c>
      <c r="C13" s="157" t="s">
        <v>1018</v>
      </c>
      <c r="D13" s="61" t="s">
        <v>461</v>
      </c>
      <c r="E13" s="155"/>
      <c r="F13" s="62" t="s">
        <v>79</v>
      </c>
      <c r="G13" s="226"/>
      <c r="H13" s="226"/>
      <c r="I13" s="40"/>
      <c r="J13" s="40"/>
      <c r="K13" s="40"/>
      <c r="L13" s="40"/>
      <c r="M13" s="40"/>
      <c r="N13" s="40"/>
    </row>
    <row r="14" spans="2:14" ht="26" x14ac:dyDescent="0.2">
      <c r="B14" s="78" t="s">
        <v>467</v>
      </c>
      <c r="C14" s="157" t="s">
        <v>1018</v>
      </c>
      <c r="D14" s="61" t="s">
        <v>469</v>
      </c>
      <c r="E14" s="155"/>
      <c r="F14" s="62" t="s">
        <v>79</v>
      </c>
      <c r="G14" s="226"/>
      <c r="H14" s="226"/>
      <c r="I14" s="40"/>
      <c r="J14" s="40"/>
      <c r="K14" s="40"/>
      <c r="L14" s="40"/>
      <c r="M14" s="40"/>
      <c r="N14" s="40"/>
    </row>
    <row r="15" spans="2:14" ht="12" customHeight="1" x14ac:dyDescent="0.2">
      <c r="B15" s="268" t="s">
        <v>210</v>
      </c>
      <c r="C15" s="268"/>
      <c r="D15" s="268"/>
      <c r="E15" s="268"/>
      <c r="F15" s="268"/>
      <c r="G15" s="226"/>
      <c r="H15" s="226"/>
      <c r="I15" s="40"/>
      <c r="J15" s="40"/>
      <c r="K15" s="40"/>
      <c r="L15" s="40"/>
      <c r="M15" s="40"/>
      <c r="N15" s="40"/>
    </row>
    <row r="16" spans="2:14" ht="84" customHeight="1" x14ac:dyDescent="0.2">
      <c r="B16" s="78" t="s">
        <v>468</v>
      </c>
      <c r="C16" s="157" t="s">
        <v>1018</v>
      </c>
      <c r="D16" s="61" t="s">
        <v>1410</v>
      </c>
      <c r="E16" s="61" t="s">
        <v>1411</v>
      </c>
      <c r="F16" s="62" t="s">
        <v>79</v>
      </c>
      <c r="G16" s="226"/>
      <c r="H16" s="226"/>
      <c r="I16" s="40"/>
      <c r="J16" s="40"/>
      <c r="K16" s="40"/>
      <c r="L16" s="40"/>
      <c r="M16" s="40"/>
      <c r="N16" s="40"/>
    </row>
    <row r="17" spans="2:6" x14ac:dyDescent="0.2">
      <c r="B17" s="30" t="s">
        <v>197</v>
      </c>
      <c r="C17" s="79"/>
      <c r="E17" s="32"/>
      <c r="F17" s="32"/>
    </row>
    <row r="18" spans="2:6" x14ac:dyDescent="0.2">
      <c r="B18" s="30">
        <v>8</v>
      </c>
      <c r="C18" s="79"/>
      <c r="E18" s="32"/>
      <c r="F18" s="32"/>
    </row>
    <row r="19" spans="2:6" x14ac:dyDescent="0.2">
      <c r="C19" s="79"/>
      <c r="E19" s="32"/>
      <c r="F19" s="32"/>
    </row>
    <row r="20" spans="2:6" x14ac:dyDescent="0.2">
      <c r="C20" s="79"/>
      <c r="E20" s="32"/>
      <c r="F20" s="32"/>
    </row>
    <row r="21" spans="2:6" x14ac:dyDescent="0.2">
      <c r="C21" s="79"/>
      <c r="E21" s="32"/>
      <c r="F21" s="32"/>
    </row>
    <row r="22" spans="2:6" x14ac:dyDescent="0.2">
      <c r="C22" s="79"/>
      <c r="E22" s="32"/>
      <c r="F22" s="32"/>
    </row>
    <row r="23" spans="2:6" x14ac:dyDescent="0.2">
      <c r="C23" s="79"/>
      <c r="E23" s="32"/>
      <c r="F23" s="32"/>
    </row>
    <row r="24" spans="2:6" x14ac:dyDescent="0.2">
      <c r="C24" s="79"/>
      <c r="E24" s="32"/>
      <c r="F24" s="32"/>
    </row>
    <row r="25" spans="2:6" x14ac:dyDescent="0.2">
      <c r="C25" s="79"/>
      <c r="E25" s="32"/>
      <c r="F25" s="32"/>
    </row>
    <row r="26" spans="2:6" x14ac:dyDescent="0.2">
      <c r="C26" s="79"/>
      <c r="E26" s="32"/>
      <c r="F26" s="32"/>
    </row>
    <row r="27" spans="2:6" x14ac:dyDescent="0.2">
      <c r="C27" s="79"/>
      <c r="E27" s="32"/>
      <c r="F27" s="32"/>
    </row>
    <row r="28" spans="2:6" x14ac:dyDescent="0.2">
      <c r="C28" s="79"/>
      <c r="E28" s="32"/>
      <c r="F28" s="32"/>
    </row>
    <row r="29" spans="2:6" x14ac:dyDescent="0.2">
      <c r="C29" s="79"/>
      <c r="E29" s="32"/>
      <c r="F29" s="32"/>
    </row>
    <row r="30" spans="2:6" x14ac:dyDescent="0.2">
      <c r="C30" s="79"/>
      <c r="E30" s="32"/>
      <c r="F30" s="32"/>
    </row>
    <row r="31" spans="2:6" x14ac:dyDescent="0.2">
      <c r="C31" s="79"/>
      <c r="E31" s="32"/>
      <c r="F31" s="32"/>
    </row>
    <row r="32" spans="2:6" x14ac:dyDescent="0.2">
      <c r="C32" s="79"/>
      <c r="E32" s="32"/>
      <c r="F32" s="32"/>
    </row>
    <row r="33" spans="3:6" x14ac:dyDescent="0.2">
      <c r="C33" s="79"/>
      <c r="E33" s="32"/>
      <c r="F33" s="32"/>
    </row>
    <row r="34" spans="3:6" x14ac:dyDescent="0.2">
      <c r="C34" s="79"/>
      <c r="E34" s="32"/>
      <c r="F34" s="32"/>
    </row>
    <row r="35" spans="3:6" x14ac:dyDescent="0.2">
      <c r="C35" s="79"/>
      <c r="E35" s="32"/>
      <c r="F35" s="32"/>
    </row>
    <row r="36" spans="3:6" x14ac:dyDescent="0.2">
      <c r="C36" s="79"/>
      <c r="E36" s="32"/>
      <c r="F36" s="32"/>
    </row>
    <row r="37" spans="3:6" x14ac:dyDescent="0.2">
      <c r="C37" s="79"/>
      <c r="E37" s="32"/>
      <c r="F37" s="32"/>
    </row>
    <row r="38" spans="3:6" x14ac:dyDescent="0.2">
      <c r="C38" s="79"/>
      <c r="E38" s="32"/>
      <c r="F38" s="32"/>
    </row>
    <row r="39" spans="3:6" x14ac:dyDescent="0.2">
      <c r="C39" s="79"/>
      <c r="E39" s="32"/>
      <c r="F39" s="32"/>
    </row>
    <row r="40" spans="3:6" x14ac:dyDescent="0.2">
      <c r="C40" s="79"/>
      <c r="E40" s="32"/>
      <c r="F40" s="32"/>
    </row>
    <row r="41" spans="3:6" x14ac:dyDescent="0.2">
      <c r="C41" s="79"/>
      <c r="E41" s="32"/>
      <c r="F41" s="32"/>
    </row>
    <row r="42" spans="3:6" x14ac:dyDescent="0.2">
      <c r="C42" s="79"/>
      <c r="E42" s="32"/>
      <c r="F42" s="32"/>
    </row>
    <row r="43" spans="3:6" x14ac:dyDescent="0.2">
      <c r="C43" s="79"/>
      <c r="E43" s="32"/>
      <c r="F43" s="32"/>
    </row>
    <row r="44" spans="3:6" x14ac:dyDescent="0.2">
      <c r="C44" s="79"/>
      <c r="E44" s="32"/>
      <c r="F44" s="32"/>
    </row>
    <row r="45" spans="3:6" x14ac:dyDescent="0.2">
      <c r="C45" s="79"/>
      <c r="E45" s="32"/>
      <c r="F45" s="32"/>
    </row>
    <row r="46" spans="3:6" x14ac:dyDescent="0.2">
      <c r="C46" s="79"/>
      <c r="E46" s="32"/>
      <c r="F46" s="32"/>
    </row>
    <row r="47" spans="3:6" x14ac:dyDescent="0.2">
      <c r="C47" s="79"/>
      <c r="E47" s="32"/>
      <c r="F47" s="32"/>
    </row>
    <row r="48" spans="3:6" x14ac:dyDescent="0.2">
      <c r="C48" s="79"/>
      <c r="E48" s="32"/>
      <c r="F48" s="32"/>
    </row>
    <row r="49" spans="3:6" x14ac:dyDescent="0.2">
      <c r="C49" s="79"/>
      <c r="E49" s="32"/>
      <c r="F49" s="32"/>
    </row>
    <row r="50" spans="3:6" x14ac:dyDescent="0.2">
      <c r="C50" s="79"/>
      <c r="E50" s="32"/>
      <c r="F50" s="32"/>
    </row>
    <row r="51" spans="3:6" x14ac:dyDescent="0.2">
      <c r="C51" s="79"/>
      <c r="E51" s="32"/>
      <c r="F51" s="32"/>
    </row>
    <row r="52" spans="3:6" x14ac:dyDescent="0.2">
      <c r="C52" s="79"/>
      <c r="E52" s="32"/>
      <c r="F52" s="32"/>
    </row>
    <row r="53" spans="3:6" x14ac:dyDescent="0.2">
      <c r="C53" s="79"/>
      <c r="E53" s="32"/>
      <c r="F53" s="32"/>
    </row>
    <row r="54" spans="3:6" x14ac:dyDescent="0.2">
      <c r="C54" s="79"/>
      <c r="E54" s="32"/>
      <c r="F54" s="32"/>
    </row>
    <row r="55" spans="3:6" x14ac:dyDescent="0.2">
      <c r="C55" s="79"/>
      <c r="E55" s="32"/>
      <c r="F55" s="32"/>
    </row>
    <row r="56" spans="3:6" x14ac:dyDescent="0.2">
      <c r="C56" s="79"/>
      <c r="E56" s="32"/>
      <c r="F56" s="32"/>
    </row>
    <row r="57" spans="3:6" x14ac:dyDescent="0.2">
      <c r="C57" s="79"/>
      <c r="E57" s="32"/>
      <c r="F57" s="32"/>
    </row>
    <row r="58" spans="3:6" x14ac:dyDescent="0.2">
      <c r="C58" s="79"/>
      <c r="E58" s="32"/>
      <c r="F58" s="32"/>
    </row>
    <row r="59" spans="3:6" x14ac:dyDescent="0.2">
      <c r="C59" s="79"/>
      <c r="E59" s="32"/>
      <c r="F59" s="32"/>
    </row>
    <row r="60" spans="3:6" x14ac:dyDescent="0.2">
      <c r="C60" s="79"/>
      <c r="E60" s="32"/>
      <c r="F60" s="32"/>
    </row>
    <row r="61" spans="3:6" x14ac:dyDescent="0.2">
      <c r="C61" s="79"/>
      <c r="E61" s="32"/>
      <c r="F61" s="32"/>
    </row>
    <row r="62" spans="3:6" x14ac:dyDescent="0.2">
      <c r="C62" s="79"/>
      <c r="E62" s="32"/>
      <c r="F62" s="32"/>
    </row>
    <row r="63" spans="3:6" x14ac:dyDescent="0.2">
      <c r="C63" s="79"/>
      <c r="E63" s="32"/>
      <c r="F63" s="32"/>
    </row>
    <row r="64" spans="3:6" x14ac:dyDescent="0.2">
      <c r="C64" s="79"/>
      <c r="E64" s="32"/>
      <c r="F64" s="32"/>
    </row>
    <row r="65" spans="3:6" x14ac:dyDescent="0.2">
      <c r="C65" s="79"/>
      <c r="E65" s="32"/>
      <c r="F65" s="32"/>
    </row>
    <row r="66" spans="3:6" x14ac:dyDescent="0.2">
      <c r="C66" s="79"/>
      <c r="E66" s="32"/>
      <c r="F66" s="32"/>
    </row>
    <row r="67" spans="3:6" x14ac:dyDescent="0.2">
      <c r="C67" s="79"/>
      <c r="E67" s="32"/>
      <c r="F67" s="32"/>
    </row>
    <row r="68" spans="3:6" x14ac:dyDescent="0.2">
      <c r="C68" s="79"/>
      <c r="E68" s="32"/>
      <c r="F68" s="32"/>
    </row>
    <row r="69" spans="3:6" x14ac:dyDescent="0.2">
      <c r="C69" s="79"/>
      <c r="E69" s="32"/>
      <c r="F69" s="32"/>
    </row>
    <row r="70" spans="3:6" x14ac:dyDescent="0.2">
      <c r="C70" s="79"/>
      <c r="E70" s="32"/>
      <c r="F70" s="32"/>
    </row>
    <row r="71" spans="3:6" x14ac:dyDescent="0.2">
      <c r="C71" s="79"/>
      <c r="E71" s="32"/>
      <c r="F71" s="32"/>
    </row>
    <row r="72" spans="3:6" x14ac:dyDescent="0.2">
      <c r="E72" s="32"/>
      <c r="F72" s="32"/>
    </row>
    <row r="73" spans="3:6" x14ac:dyDescent="0.2">
      <c r="E73" s="32"/>
      <c r="F73" s="32"/>
    </row>
    <row r="74" spans="3:6" x14ac:dyDescent="0.2">
      <c r="E74" s="32"/>
      <c r="F74" s="32"/>
    </row>
    <row r="75" spans="3:6" x14ac:dyDescent="0.2">
      <c r="E75" s="32"/>
      <c r="F75" s="32"/>
    </row>
    <row r="76" spans="3:6" x14ac:dyDescent="0.2">
      <c r="E76" s="32"/>
      <c r="F76" s="32"/>
    </row>
    <row r="77" spans="3:6" x14ac:dyDescent="0.2">
      <c r="E77" s="32"/>
      <c r="F77" s="32"/>
    </row>
    <row r="78" spans="3:6" x14ac:dyDescent="0.2">
      <c r="E78" s="32"/>
      <c r="F78" s="32"/>
    </row>
    <row r="79" spans="3:6" x14ac:dyDescent="0.2">
      <c r="E79" s="32"/>
      <c r="F79" s="32"/>
    </row>
    <row r="80" spans="3:6" x14ac:dyDescent="0.2">
      <c r="E80" s="32"/>
      <c r="F80" s="32"/>
    </row>
    <row r="81" spans="5:6" x14ac:dyDescent="0.2">
      <c r="E81" s="32"/>
      <c r="F81" s="32"/>
    </row>
    <row r="82" spans="5:6" x14ac:dyDescent="0.2">
      <c r="E82" s="32"/>
      <c r="F82" s="32"/>
    </row>
    <row r="83" spans="5:6" x14ac:dyDescent="0.2">
      <c r="E83" s="32"/>
      <c r="F83" s="32"/>
    </row>
    <row r="84" spans="5:6" x14ac:dyDescent="0.2">
      <c r="E84" s="32"/>
      <c r="F84" s="32"/>
    </row>
    <row r="85" spans="5:6" x14ac:dyDescent="0.2">
      <c r="E85" s="32"/>
      <c r="F85" s="32"/>
    </row>
    <row r="86" spans="5:6" x14ac:dyDescent="0.2">
      <c r="E86" s="32"/>
      <c r="F86" s="32"/>
    </row>
    <row r="87" spans="5:6" x14ac:dyDescent="0.2">
      <c r="E87" s="32"/>
      <c r="F87" s="32"/>
    </row>
    <row r="88" spans="5:6" x14ac:dyDescent="0.2">
      <c r="E88" s="32"/>
      <c r="F88" s="32"/>
    </row>
    <row r="89" spans="5:6" x14ac:dyDescent="0.2">
      <c r="E89" s="32"/>
      <c r="F89" s="32"/>
    </row>
    <row r="90" spans="5:6" x14ac:dyDescent="0.2">
      <c r="E90" s="32"/>
      <c r="F90" s="32"/>
    </row>
    <row r="91" spans="5:6" x14ac:dyDescent="0.2">
      <c r="E91" s="32"/>
      <c r="F91" s="32"/>
    </row>
    <row r="92" spans="5:6" x14ac:dyDescent="0.2">
      <c r="E92" s="32"/>
      <c r="F92" s="32"/>
    </row>
    <row r="93" spans="5:6" x14ac:dyDescent="0.2">
      <c r="E93" s="32"/>
      <c r="F93" s="32"/>
    </row>
    <row r="94" spans="5:6" x14ac:dyDescent="0.2">
      <c r="E94" s="32"/>
      <c r="F94" s="32"/>
    </row>
    <row r="95" spans="5:6" x14ac:dyDescent="0.2">
      <c r="E95" s="32"/>
      <c r="F95" s="32"/>
    </row>
    <row r="96" spans="5:6" x14ac:dyDescent="0.2">
      <c r="E96" s="32"/>
      <c r="F96" s="32"/>
    </row>
    <row r="97" spans="5:6" x14ac:dyDescent="0.2">
      <c r="E97" s="32"/>
      <c r="F97" s="32"/>
    </row>
    <row r="98" spans="5:6" x14ac:dyDescent="0.2">
      <c r="E98" s="32"/>
      <c r="F98" s="32"/>
    </row>
    <row r="99" spans="5:6" x14ac:dyDescent="0.2">
      <c r="E99" s="32"/>
      <c r="F99" s="32"/>
    </row>
    <row r="100" spans="5:6" x14ac:dyDescent="0.2">
      <c r="E100" s="32"/>
      <c r="F100" s="32"/>
    </row>
    <row r="101" spans="5:6" x14ac:dyDescent="0.2">
      <c r="E101" s="32"/>
      <c r="F101" s="32"/>
    </row>
    <row r="102" spans="5:6" x14ac:dyDescent="0.2">
      <c r="E102" s="32"/>
      <c r="F102" s="32"/>
    </row>
    <row r="103" spans="5:6" x14ac:dyDescent="0.2">
      <c r="E103" s="32"/>
      <c r="F103" s="32"/>
    </row>
    <row r="104" spans="5:6" x14ac:dyDescent="0.2">
      <c r="E104" s="32"/>
      <c r="F104" s="32"/>
    </row>
    <row r="105" spans="5:6" x14ac:dyDescent="0.2">
      <c r="E105" s="32"/>
      <c r="F105" s="32"/>
    </row>
    <row r="106" spans="5:6" x14ac:dyDescent="0.2">
      <c r="E106" s="32"/>
      <c r="F106" s="32"/>
    </row>
    <row r="107" spans="5:6" x14ac:dyDescent="0.2">
      <c r="E107" s="32"/>
      <c r="F107" s="32"/>
    </row>
    <row r="108" spans="5:6" x14ac:dyDescent="0.2">
      <c r="E108" s="32"/>
      <c r="F108" s="32"/>
    </row>
    <row r="109" spans="5:6" x14ac:dyDescent="0.2">
      <c r="E109" s="32"/>
      <c r="F109" s="32"/>
    </row>
    <row r="110" spans="5:6" x14ac:dyDescent="0.2">
      <c r="E110" s="32"/>
      <c r="F110" s="32"/>
    </row>
    <row r="111" spans="5:6" x14ac:dyDescent="0.2">
      <c r="E111" s="32"/>
      <c r="F111" s="32"/>
    </row>
    <row r="112" spans="5:6" x14ac:dyDescent="0.2">
      <c r="E112" s="32"/>
      <c r="F112" s="32"/>
    </row>
  </sheetData>
  <dataConsolidate/>
  <mergeCells count="9">
    <mergeCell ref="B7:F7"/>
    <mergeCell ref="B11:F11"/>
    <mergeCell ref="B15:F15"/>
    <mergeCell ref="B2:F2"/>
    <mergeCell ref="I2:N2"/>
    <mergeCell ref="K3:L3"/>
    <mergeCell ref="M3:M4"/>
    <mergeCell ref="N3:N4"/>
    <mergeCell ref="B5:F5"/>
  </mergeCells>
  <dataValidations count="1">
    <dataValidation type="list" allowBlank="1" showInputMessage="1" showErrorMessage="1" sqref="E17:F112" xr:uid="{84CC8A76-E04F-F148-B090-77C212AC1BC7}">
      <formula1>#REF!</formula1>
    </dataValidation>
  </dataValidations>
  <pageMargins left="0.70866141732283472" right="0.70866141732283472" top="0.59055118110236227" bottom="0.59055118110236227" header="0.31496062992125984" footer="0.31496062992125984"/>
  <pageSetup scale="9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A39AD-8E9A-9B4B-A376-941DCB4CEF1F}">
  <sheetPr codeName="Sheet14"/>
  <dimension ref="B1:N136"/>
  <sheetViews>
    <sheetView zoomScaleNormal="100" workbookViewId="0">
      <pane xSplit="1" ySplit="4" topLeftCell="B26" activePane="bottomRight" state="frozen"/>
      <selection activeCell="B6" sqref="B6:C6"/>
      <selection pane="topRight" activeCell="B6" sqref="B6:C6"/>
      <selection pane="bottomLeft" activeCell="B6" sqref="B6:C6"/>
      <selection pane="bottomRight" activeCell="G1" sqref="G1:H1048576"/>
    </sheetView>
  </sheetViews>
  <sheetFormatPr baseColWidth="10" defaultColWidth="11.5" defaultRowHeight="12" x14ac:dyDescent="0.2"/>
  <cols>
    <col min="1" max="1" width="5.5" style="30" customWidth="1"/>
    <col min="2" max="2" width="16.1640625" style="30" customWidth="1"/>
    <col min="3" max="3" width="17" style="30" customWidth="1"/>
    <col min="4" max="4" width="71.5" style="30" customWidth="1"/>
    <col min="5" max="5" width="26.83203125" style="30" customWidth="1"/>
    <col min="6" max="6" width="15.1640625" style="30" customWidth="1"/>
    <col min="7" max="16384" width="11.5" style="30"/>
  </cols>
  <sheetData>
    <row r="1" spans="2:14" ht="13" thickBot="1" x14ac:dyDescent="0.25">
      <c r="B1" s="31"/>
    </row>
    <row r="2" spans="2:14" ht="24" customHeight="1" x14ac:dyDescent="0.2">
      <c r="B2" s="228" t="s">
        <v>1349</v>
      </c>
      <c r="C2" s="228"/>
      <c r="D2" s="228"/>
      <c r="E2" s="228"/>
      <c r="F2" s="228"/>
      <c r="I2" s="233" t="s">
        <v>1012</v>
      </c>
      <c r="J2" s="234"/>
      <c r="K2" s="234"/>
      <c r="L2" s="234"/>
      <c r="M2" s="234"/>
      <c r="N2" s="235"/>
    </row>
    <row r="3" spans="2:14" ht="40" thickBot="1" x14ac:dyDescent="0.25">
      <c r="B3" s="152" t="s">
        <v>470</v>
      </c>
      <c r="C3" s="46"/>
      <c r="D3" s="25"/>
      <c r="E3" s="25"/>
      <c r="F3" s="26"/>
      <c r="I3" s="44" t="s">
        <v>214</v>
      </c>
      <c r="J3" s="154" t="s">
        <v>215</v>
      </c>
      <c r="K3" s="236" t="s">
        <v>213</v>
      </c>
      <c r="L3" s="237"/>
      <c r="M3" s="238" t="s">
        <v>1013</v>
      </c>
      <c r="N3" s="240" t="s">
        <v>216</v>
      </c>
    </row>
    <row r="4" spans="2:14" ht="26" x14ac:dyDescent="0.2">
      <c r="B4" s="49" t="s">
        <v>206</v>
      </c>
      <c r="C4" s="50" t="s">
        <v>39</v>
      </c>
      <c r="D4" s="50" t="s">
        <v>88</v>
      </c>
      <c r="E4" s="50" t="s">
        <v>77</v>
      </c>
      <c r="F4" s="50" t="s">
        <v>81</v>
      </c>
      <c r="I4" s="51" t="s">
        <v>212</v>
      </c>
      <c r="J4" s="52" t="s">
        <v>212</v>
      </c>
      <c r="K4" s="52" t="s">
        <v>212</v>
      </c>
      <c r="L4" s="52" t="s">
        <v>217</v>
      </c>
      <c r="M4" s="239"/>
      <c r="N4" s="241"/>
    </row>
    <row r="5" spans="2:14" x14ac:dyDescent="0.2">
      <c r="B5" s="268" t="s">
        <v>209</v>
      </c>
      <c r="C5" s="268"/>
      <c r="D5" s="268"/>
      <c r="E5" s="268"/>
      <c r="F5" s="268"/>
      <c r="I5" s="40"/>
      <c r="J5" s="40"/>
      <c r="K5" s="40"/>
      <c r="L5" s="40"/>
      <c r="M5" s="40"/>
      <c r="N5" s="40"/>
    </row>
    <row r="6" spans="2:14" ht="26" x14ac:dyDescent="0.2">
      <c r="B6" s="78" t="s">
        <v>471</v>
      </c>
      <c r="C6" s="157" t="s">
        <v>1412</v>
      </c>
      <c r="D6" s="73" t="s">
        <v>1044</v>
      </c>
      <c r="E6" s="62"/>
      <c r="F6" s="62" t="s">
        <v>79</v>
      </c>
      <c r="G6" s="226"/>
      <c r="H6" s="226"/>
      <c r="I6" s="40"/>
      <c r="J6" s="40"/>
      <c r="K6" s="40"/>
      <c r="L6" s="40"/>
      <c r="M6" s="40"/>
      <c r="N6" s="40"/>
    </row>
    <row r="7" spans="2:14" ht="156" x14ac:dyDescent="0.2">
      <c r="B7" s="78" t="s">
        <v>483</v>
      </c>
      <c r="C7" s="156" t="s">
        <v>1413</v>
      </c>
      <c r="D7" s="73" t="s">
        <v>505</v>
      </c>
      <c r="E7" s="78" t="s">
        <v>1414</v>
      </c>
      <c r="F7" s="62" t="s">
        <v>79</v>
      </c>
      <c r="G7" s="226"/>
      <c r="H7" s="226"/>
      <c r="I7" s="40"/>
      <c r="J7" s="40"/>
      <c r="K7" s="40"/>
      <c r="L7" s="40"/>
      <c r="M7" s="40"/>
      <c r="N7" s="40"/>
    </row>
    <row r="8" spans="2:14" ht="12" customHeight="1" x14ac:dyDescent="0.2">
      <c r="B8" s="268" t="s">
        <v>208</v>
      </c>
      <c r="C8" s="268"/>
      <c r="D8" s="268"/>
      <c r="E8" s="268"/>
      <c r="F8" s="268"/>
      <c r="G8" s="226"/>
      <c r="H8" s="226"/>
      <c r="I8" s="40"/>
      <c r="J8" s="40"/>
      <c r="K8" s="40"/>
      <c r="L8" s="40"/>
      <c r="M8" s="40"/>
      <c r="N8" s="40"/>
    </row>
    <row r="9" spans="2:14" ht="52" x14ac:dyDescent="0.2">
      <c r="B9" s="78" t="s">
        <v>484</v>
      </c>
      <c r="C9" s="78" t="s">
        <v>1344</v>
      </c>
      <c r="D9" s="159" t="s">
        <v>504</v>
      </c>
      <c r="E9" s="159" t="s">
        <v>1415</v>
      </c>
      <c r="F9" s="62" t="s">
        <v>79</v>
      </c>
      <c r="G9" s="226"/>
      <c r="H9" s="226"/>
      <c r="I9" s="40"/>
      <c r="J9" s="40"/>
      <c r="K9" s="40"/>
      <c r="L9" s="40"/>
      <c r="M9" s="40"/>
      <c r="N9" s="40"/>
    </row>
    <row r="10" spans="2:14" ht="35" customHeight="1" x14ac:dyDescent="0.2">
      <c r="B10" s="78" t="s">
        <v>485</v>
      </c>
      <c r="C10" s="78" t="s">
        <v>1413</v>
      </c>
      <c r="D10" s="159" t="s">
        <v>479</v>
      </c>
      <c r="E10" s="155"/>
      <c r="F10" s="62" t="s">
        <v>79</v>
      </c>
      <c r="G10" s="226"/>
      <c r="H10" s="226"/>
      <c r="I10" s="40"/>
      <c r="J10" s="40"/>
      <c r="K10" s="40"/>
      <c r="L10" s="40"/>
      <c r="M10" s="40"/>
      <c r="N10" s="40"/>
    </row>
    <row r="11" spans="2:14" ht="12" customHeight="1" x14ac:dyDescent="0.2">
      <c r="B11" s="268" t="s">
        <v>211</v>
      </c>
      <c r="C11" s="268"/>
      <c r="D11" s="268"/>
      <c r="E11" s="268"/>
      <c r="F11" s="268"/>
      <c r="G11" s="226"/>
      <c r="H11" s="226"/>
      <c r="I11" s="40"/>
      <c r="J11" s="40"/>
      <c r="K11" s="40"/>
      <c r="L11" s="40"/>
      <c r="M11" s="40"/>
      <c r="N11" s="40"/>
    </row>
    <row r="12" spans="2:14" ht="59.25" customHeight="1" x14ac:dyDescent="0.2">
      <c r="B12" s="78" t="s">
        <v>486</v>
      </c>
      <c r="C12" s="62" t="s">
        <v>1416</v>
      </c>
      <c r="D12" s="61" t="s">
        <v>184</v>
      </c>
      <c r="E12" s="61" t="s">
        <v>1417</v>
      </c>
      <c r="F12" s="62" t="s">
        <v>79</v>
      </c>
      <c r="G12" s="226"/>
      <c r="H12" s="226"/>
      <c r="I12" s="40"/>
      <c r="J12" s="40"/>
      <c r="K12" s="40"/>
      <c r="L12" s="40"/>
      <c r="M12" s="40"/>
      <c r="N12" s="40"/>
    </row>
    <row r="13" spans="2:14" ht="41.25" customHeight="1" x14ac:dyDescent="0.2">
      <c r="B13" s="78" t="s">
        <v>487</v>
      </c>
      <c r="C13" s="62" t="s">
        <v>1413</v>
      </c>
      <c r="D13" s="61" t="s">
        <v>1418</v>
      </c>
      <c r="E13" s="61" t="s">
        <v>1419</v>
      </c>
      <c r="F13" s="62" t="s">
        <v>79</v>
      </c>
      <c r="G13" s="226"/>
      <c r="H13" s="226"/>
      <c r="I13" s="40"/>
      <c r="J13" s="40"/>
      <c r="K13" s="40"/>
      <c r="L13" s="40"/>
      <c r="M13" s="40"/>
      <c r="N13" s="40"/>
    </row>
    <row r="14" spans="2:14" ht="40.5" customHeight="1" x14ac:dyDescent="0.2">
      <c r="B14" s="78" t="s">
        <v>488</v>
      </c>
      <c r="C14" s="62" t="s">
        <v>1344</v>
      </c>
      <c r="D14" s="61" t="s">
        <v>1</v>
      </c>
      <c r="E14" s="61" t="s">
        <v>1420</v>
      </c>
      <c r="F14" s="62" t="s">
        <v>79</v>
      </c>
      <c r="G14" s="226"/>
      <c r="H14" s="226"/>
      <c r="I14" s="40"/>
      <c r="J14" s="40"/>
      <c r="K14" s="40"/>
      <c r="L14" s="40"/>
      <c r="M14" s="40"/>
      <c r="N14" s="40"/>
    </row>
    <row r="15" spans="2:14" ht="29.25" customHeight="1" x14ac:dyDescent="0.2">
      <c r="B15" s="78" t="s">
        <v>489</v>
      </c>
      <c r="C15" s="62" t="s">
        <v>1344</v>
      </c>
      <c r="D15" s="61" t="s">
        <v>328</v>
      </c>
      <c r="E15" s="40"/>
      <c r="F15" s="62" t="s">
        <v>79</v>
      </c>
      <c r="G15" s="226"/>
      <c r="H15" s="226"/>
      <c r="I15" s="40"/>
      <c r="J15" s="40"/>
      <c r="K15" s="40"/>
      <c r="L15" s="40"/>
      <c r="M15" s="40"/>
      <c r="N15" s="40"/>
    </row>
    <row r="16" spans="2:14" ht="42" customHeight="1" x14ac:dyDescent="0.2">
      <c r="B16" s="78" t="s">
        <v>490</v>
      </c>
      <c r="C16" s="62" t="s">
        <v>1310</v>
      </c>
      <c r="D16" s="61" t="s">
        <v>170</v>
      </c>
      <c r="E16" s="40"/>
      <c r="F16" s="62" t="s">
        <v>79</v>
      </c>
      <c r="G16" s="226"/>
      <c r="H16" s="226"/>
      <c r="I16" s="40"/>
      <c r="J16" s="40"/>
      <c r="K16" s="40"/>
      <c r="L16" s="40"/>
      <c r="M16" s="40"/>
      <c r="N16" s="40"/>
    </row>
    <row r="17" spans="2:14" ht="39" customHeight="1" x14ac:dyDescent="0.2">
      <c r="B17" s="78" t="s">
        <v>491</v>
      </c>
      <c r="C17" s="156" t="s">
        <v>1344</v>
      </c>
      <c r="D17" s="73" t="s">
        <v>1421</v>
      </c>
      <c r="E17" s="35"/>
      <c r="F17" s="62" t="s">
        <v>79</v>
      </c>
      <c r="G17" s="226"/>
      <c r="H17" s="226"/>
      <c r="I17" s="40"/>
      <c r="J17" s="40"/>
      <c r="K17" s="40"/>
      <c r="L17" s="40"/>
      <c r="M17" s="40"/>
      <c r="N17" s="40"/>
    </row>
    <row r="18" spans="2:14" ht="91" x14ac:dyDescent="0.2">
      <c r="B18" s="78" t="s">
        <v>492</v>
      </c>
      <c r="C18" s="156" t="s">
        <v>1416</v>
      </c>
      <c r="D18" s="73" t="s">
        <v>251</v>
      </c>
      <c r="E18" s="35" t="s">
        <v>1422</v>
      </c>
      <c r="F18" s="62" t="s">
        <v>79</v>
      </c>
      <c r="G18" s="226"/>
      <c r="H18" s="226"/>
      <c r="I18" s="40"/>
      <c r="J18" s="40"/>
      <c r="K18" s="40"/>
      <c r="L18" s="40"/>
      <c r="M18" s="40"/>
      <c r="N18" s="40"/>
    </row>
    <row r="19" spans="2:14" ht="39" x14ac:dyDescent="0.2">
      <c r="B19" s="78" t="s">
        <v>493</v>
      </c>
      <c r="C19" s="156" t="s">
        <v>1413</v>
      </c>
      <c r="D19" s="73" t="s">
        <v>259</v>
      </c>
      <c r="E19" s="62"/>
      <c r="F19" s="62" t="s">
        <v>79</v>
      </c>
      <c r="G19" s="226"/>
      <c r="H19" s="226"/>
      <c r="I19" s="40"/>
      <c r="J19" s="40"/>
      <c r="K19" s="40"/>
      <c r="L19" s="40"/>
      <c r="M19" s="40"/>
      <c r="N19" s="40"/>
    </row>
    <row r="20" spans="2:14" ht="26" x14ac:dyDescent="0.2">
      <c r="B20" s="78" t="s">
        <v>494</v>
      </c>
      <c r="C20" s="156" t="s">
        <v>1416</v>
      </c>
      <c r="D20" s="73" t="s">
        <v>480</v>
      </c>
      <c r="E20" s="62"/>
      <c r="F20" s="62" t="s">
        <v>79</v>
      </c>
      <c r="G20" s="226"/>
      <c r="H20" s="226"/>
      <c r="I20" s="40"/>
      <c r="J20" s="40"/>
      <c r="K20" s="40"/>
      <c r="L20" s="40"/>
      <c r="M20" s="40"/>
      <c r="N20" s="40"/>
    </row>
    <row r="21" spans="2:14" ht="39" x14ac:dyDescent="0.2">
      <c r="B21" s="78" t="s">
        <v>495</v>
      </c>
      <c r="C21" s="157" t="s">
        <v>1423</v>
      </c>
      <c r="D21" s="73" t="s">
        <v>1424</v>
      </c>
      <c r="E21" s="35" t="s">
        <v>1425</v>
      </c>
      <c r="F21" s="62" t="s">
        <v>79</v>
      </c>
      <c r="G21" s="226"/>
      <c r="H21" s="226"/>
      <c r="I21" s="40"/>
      <c r="J21" s="40"/>
      <c r="K21" s="40"/>
      <c r="L21" s="40"/>
      <c r="M21" s="40"/>
      <c r="N21" s="40"/>
    </row>
    <row r="22" spans="2:14" ht="12" customHeight="1" x14ac:dyDescent="0.2">
      <c r="B22" s="268" t="s">
        <v>333</v>
      </c>
      <c r="C22" s="268"/>
      <c r="D22" s="268"/>
      <c r="E22" s="268"/>
      <c r="F22" s="268"/>
      <c r="G22" s="226"/>
      <c r="H22" s="226"/>
      <c r="I22" s="40"/>
      <c r="J22" s="40"/>
      <c r="K22" s="40"/>
      <c r="L22" s="40"/>
      <c r="M22" s="40"/>
      <c r="N22" s="40"/>
    </row>
    <row r="23" spans="2:14" ht="65" x14ac:dyDescent="0.2">
      <c r="B23" s="78" t="s">
        <v>496</v>
      </c>
      <c r="C23" s="62" t="s">
        <v>1344</v>
      </c>
      <c r="D23" s="61" t="s">
        <v>1426</v>
      </c>
      <c r="E23" s="61" t="s">
        <v>1427</v>
      </c>
      <c r="F23" s="62" t="s">
        <v>79</v>
      </c>
      <c r="G23" s="226"/>
      <c r="H23" s="226"/>
      <c r="I23" s="40"/>
      <c r="J23" s="40"/>
      <c r="K23" s="40"/>
      <c r="L23" s="40"/>
      <c r="M23" s="40"/>
      <c r="N23" s="40"/>
    </row>
    <row r="24" spans="2:14" ht="53.25" customHeight="1" x14ac:dyDescent="0.2">
      <c r="B24" s="78" t="s">
        <v>497</v>
      </c>
      <c r="C24" s="78" t="s">
        <v>1310</v>
      </c>
      <c r="D24" s="61" t="s">
        <v>481</v>
      </c>
      <c r="E24" s="35" t="s">
        <v>1428</v>
      </c>
      <c r="F24" s="62" t="s">
        <v>79</v>
      </c>
      <c r="G24" s="226"/>
      <c r="H24" s="226"/>
      <c r="I24" s="40"/>
      <c r="J24" s="40"/>
      <c r="K24" s="40"/>
      <c r="L24" s="40"/>
      <c r="M24" s="40"/>
      <c r="N24" s="40"/>
    </row>
    <row r="25" spans="2:14" ht="39" x14ac:dyDescent="0.2">
      <c r="B25" s="78" t="s">
        <v>498</v>
      </c>
      <c r="C25" s="156" t="s">
        <v>1344</v>
      </c>
      <c r="D25" s="73" t="s">
        <v>1429</v>
      </c>
      <c r="E25" s="62"/>
      <c r="F25" s="62" t="s">
        <v>79</v>
      </c>
      <c r="G25" s="226"/>
      <c r="H25" s="226"/>
      <c r="I25" s="40"/>
      <c r="J25" s="40"/>
      <c r="K25" s="40"/>
      <c r="L25" s="40"/>
      <c r="M25" s="40"/>
      <c r="N25" s="40"/>
    </row>
    <row r="26" spans="2:14" ht="12" customHeight="1" x14ac:dyDescent="0.2">
      <c r="B26" s="268" t="s">
        <v>331</v>
      </c>
      <c r="C26" s="268"/>
      <c r="D26" s="268"/>
      <c r="E26" s="268"/>
      <c r="F26" s="268"/>
      <c r="G26" s="226"/>
      <c r="H26" s="226"/>
      <c r="I26" s="40"/>
      <c r="J26" s="40"/>
      <c r="K26" s="40"/>
      <c r="L26" s="40"/>
      <c r="M26" s="40"/>
      <c r="N26" s="40"/>
    </row>
    <row r="27" spans="2:14" ht="37.5" customHeight="1" x14ac:dyDescent="0.2">
      <c r="B27" s="78" t="s">
        <v>499</v>
      </c>
      <c r="C27" s="78" t="s">
        <v>1430</v>
      </c>
      <c r="D27" s="61" t="s">
        <v>329</v>
      </c>
      <c r="E27" s="40"/>
      <c r="F27" s="62" t="s">
        <v>79</v>
      </c>
      <c r="G27" s="226"/>
      <c r="H27" s="226"/>
      <c r="I27" s="40"/>
      <c r="J27" s="40"/>
      <c r="K27" s="40"/>
      <c r="L27" s="40"/>
      <c r="M27" s="40"/>
      <c r="N27" s="40"/>
    </row>
    <row r="28" spans="2:14" ht="66" customHeight="1" x14ac:dyDescent="0.2">
      <c r="B28" s="78" t="s">
        <v>500</v>
      </c>
      <c r="C28" s="78" t="s">
        <v>1431</v>
      </c>
      <c r="D28" s="61" t="s">
        <v>1432</v>
      </c>
      <c r="E28" s="40"/>
      <c r="F28" s="62" t="s">
        <v>79</v>
      </c>
      <c r="G28" s="226"/>
      <c r="H28" s="226"/>
      <c r="I28" s="40"/>
      <c r="J28" s="40"/>
      <c r="K28" s="40"/>
      <c r="L28" s="40"/>
      <c r="M28" s="40"/>
      <c r="N28" s="40"/>
    </row>
    <row r="29" spans="2:14" ht="12" customHeight="1" x14ac:dyDescent="0.2">
      <c r="B29" s="268" t="s">
        <v>210</v>
      </c>
      <c r="C29" s="268"/>
      <c r="D29" s="268"/>
      <c r="E29" s="268"/>
      <c r="F29" s="268"/>
      <c r="G29" s="226"/>
      <c r="H29" s="226"/>
      <c r="I29" s="40"/>
      <c r="J29" s="40"/>
      <c r="K29" s="40"/>
      <c r="L29" s="40"/>
      <c r="M29" s="40"/>
      <c r="N29" s="40"/>
    </row>
    <row r="30" spans="2:14" ht="27" customHeight="1" x14ac:dyDescent="0.2">
      <c r="B30" s="78" t="s">
        <v>501</v>
      </c>
      <c r="C30" s="156" t="s">
        <v>1344</v>
      </c>
      <c r="D30" s="74" t="s">
        <v>482</v>
      </c>
      <c r="E30" s="62"/>
      <c r="F30" s="62" t="s">
        <v>79</v>
      </c>
      <c r="G30" s="226"/>
      <c r="H30" s="226"/>
      <c r="I30" s="40"/>
      <c r="J30" s="40"/>
      <c r="K30" s="40"/>
      <c r="L30" s="40"/>
      <c r="M30" s="40"/>
      <c r="N30" s="40"/>
    </row>
    <row r="31" spans="2:14" ht="45" customHeight="1" x14ac:dyDescent="0.2">
      <c r="B31" s="78" t="s">
        <v>502</v>
      </c>
      <c r="C31" s="156" t="s">
        <v>1344</v>
      </c>
      <c r="D31" s="74" t="s">
        <v>1433</v>
      </c>
      <c r="E31" s="35"/>
      <c r="F31" s="62" t="s">
        <v>79</v>
      </c>
      <c r="G31" s="226"/>
      <c r="H31" s="226"/>
      <c r="I31" s="40"/>
      <c r="J31" s="40"/>
      <c r="K31" s="40"/>
      <c r="L31" s="40"/>
      <c r="M31" s="40"/>
      <c r="N31" s="40"/>
    </row>
    <row r="32" spans="2:14" ht="56.25" customHeight="1" x14ac:dyDescent="0.2">
      <c r="B32" s="78" t="s">
        <v>506</v>
      </c>
      <c r="C32" s="156" t="s">
        <v>1344</v>
      </c>
      <c r="D32" s="64" t="s">
        <v>159</v>
      </c>
      <c r="E32" s="40" t="s">
        <v>1434</v>
      </c>
      <c r="F32" s="62" t="s">
        <v>79</v>
      </c>
      <c r="G32" s="226"/>
      <c r="H32" s="226"/>
      <c r="I32" s="40"/>
      <c r="J32" s="40"/>
      <c r="K32" s="40"/>
      <c r="L32" s="40"/>
      <c r="M32" s="40"/>
      <c r="N32" s="40"/>
    </row>
    <row r="33" spans="2:6" x14ac:dyDescent="0.2">
      <c r="B33" s="30" t="s">
        <v>197</v>
      </c>
      <c r="C33" s="79"/>
      <c r="E33" s="32"/>
      <c r="F33" s="32"/>
    </row>
    <row r="34" spans="2:6" x14ac:dyDescent="0.2">
      <c r="B34" s="30">
        <v>22</v>
      </c>
      <c r="C34" s="79"/>
      <c r="E34" s="32"/>
      <c r="F34" s="32"/>
    </row>
    <row r="35" spans="2:6" x14ac:dyDescent="0.2">
      <c r="C35" s="79"/>
      <c r="E35" s="32"/>
      <c r="F35" s="32"/>
    </row>
    <row r="36" spans="2:6" x14ac:dyDescent="0.2">
      <c r="C36" s="79"/>
      <c r="E36" s="32"/>
      <c r="F36" s="32"/>
    </row>
    <row r="37" spans="2:6" x14ac:dyDescent="0.2">
      <c r="C37" s="79"/>
      <c r="E37" s="32"/>
      <c r="F37" s="32"/>
    </row>
    <row r="38" spans="2:6" x14ac:dyDescent="0.2">
      <c r="C38" s="79"/>
      <c r="E38" s="32"/>
      <c r="F38" s="32"/>
    </row>
    <row r="39" spans="2:6" x14ac:dyDescent="0.2">
      <c r="C39" s="79"/>
      <c r="E39" s="32"/>
      <c r="F39" s="32"/>
    </row>
    <row r="40" spans="2:6" x14ac:dyDescent="0.2">
      <c r="C40" s="79"/>
      <c r="E40" s="32"/>
      <c r="F40" s="32"/>
    </row>
    <row r="41" spans="2:6" x14ac:dyDescent="0.2">
      <c r="C41" s="79"/>
      <c r="E41" s="32"/>
      <c r="F41" s="32"/>
    </row>
    <row r="42" spans="2:6" x14ac:dyDescent="0.2">
      <c r="C42" s="79"/>
      <c r="E42" s="32"/>
      <c r="F42" s="32"/>
    </row>
    <row r="43" spans="2:6" x14ac:dyDescent="0.2">
      <c r="C43" s="79"/>
      <c r="E43" s="32"/>
      <c r="F43" s="32"/>
    </row>
    <row r="44" spans="2:6" x14ac:dyDescent="0.2">
      <c r="C44" s="79"/>
      <c r="E44" s="32"/>
      <c r="F44" s="32"/>
    </row>
    <row r="45" spans="2:6" x14ac:dyDescent="0.2">
      <c r="C45" s="79"/>
      <c r="E45" s="32"/>
      <c r="F45" s="32"/>
    </row>
    <row r="46" spans="2:6" x14ac:dyDescent="0.2">
      <c r="C46" s="79"/>
      <c r="E46" s="32"/>
      <c r="F46" s="32"/>
    </row>
    <row r="47" spans="2:6" x14ac:dyDescent="0.2">
      <c r="C47" s="79"/>
      <c r="E47" s="32"/>
      <c r="F47" s="32"/>
    </row>
    <row r="48" spans="2:6" x14ac:dyDescent="0.2">
      <c r="C48" s="79"/>
      <c r="E48" s="32"/>
      <c r="F48" s="32"/>
    </row>
    <row r="49" spans="3:6" x14ac:dyDescent="0.2">
      <c r="C49" s="79"/>
      <c r="E49" s="32"/>
      <c r="F49" s="32"/>
    </row>
    <row r="50" spans="3:6" x14ac:dyDescent="0.2">
      <c r="C50" s="79"/>
      <c r="E50" s="32"/>
      <c r="F50" s="32"/>
    </row>
    <row r="51" spans="3:6" x14ac:dyDescent="0.2">
      <c r="C51" s="79"/>
      <c r="E51" s="32"/>
      <c r="F51" s="32"/>
    </row>
    <row r="52" spans="3:6" x14ac:dyDescent="0.2">
      <c r="C52" s="79"/>
      <c r="E52" s="32"/>
      <c r="F52" s="32"/>
    </row>
    <row r="53" spans="3:6" x14ac:dyDescent="0.2">
      <c r="C53" s="79"/>
      <c r="E53" s="32"/>
      <c r="F53" s="32"/>
    </row>
    <row r="54" spans="3:6" x14ac:dyDescent="0.2">
      <c r="C54" s="79"/>
      <c r="E54" s="32"/>
      <c r="F54" s="32"/>
    </row>
    <row r="55" spans="3:6" x14ac:dyDescent="0.2">
      <c r="C55" s="79"/>
      <c r="E55" s="32"/>
      <c r="F55" s="32"/>
    </row>
    <row r="56" spans="3:6" x14ac:dyDescent="0.2">
      <c r="C56" s="79"/>
      <c r="E56" s="32"/>
      <c r="F56" s="32"/>
    </row>
    <row r="57" spans="3:6" x14ac:dyDescent="0.2">
      <c r="C57" s="79"/>
      <c r="E57" s="32"/>
      <c r="F57" s="32"/>
    </row>
    <row r="58" spans="3:6" x14ac:dyDescent="0.2">
      <c r="C58" s="79"/>
      <c r="E58" s="32"/>
      <c r="F58" s="32"/>
    </row>
    <row r="59" spans="3:6" x14ac:dyDescent="0.2">
      <c r="C59" s="79"/>
      <c r="E59" s="32"/>
      <c r="F59" s="32"/>
    </row>
    <row r="60" spans="3:6" x14ac:dyDescent="0.2">
      <c r="C60" s="79"/>
      <c r="E60" s="32"/>
      <c r="F60" s="32"/>
    </row>
    <row r="61" spans="3:6" x14ac:dyDescent="0.2">
      <c r="C61" s="79"/>
      <c r="E61" s="32"/>
      <c r="F61" s="32"/>
    </row>
    <row r="62" spans="3:6" x14ac:dyDescent="0.2">
      <c r="C62" s="79"/>
      <c r="E62" s="32"/>
      <c r="F62" s="32"/>
    </row>
    <row r="63" spans="3:6" x14ac:dyDescent="0.2">
      <c r="C63" s="79"/>
      <c r="E63" s="32"/>
      <c r="F63" s="32"/>
    </row>
    <row r="64" spans="3:6" x14ac:dyDescent="0.2">
      <c r="C64" s="79"/>
      <c r="E64" s="32"/>
      <c r="F64" s="32"/>
    </row>
    <row r="65" spans="3:6" x14ac:dyDescent="0.2">
      <c r="C65" s="79"/>
      <c r="E65" s="32"/>
      <c r="F65" s="32"/>
    </row>
    <row r="66" spans="3:6" x14ac:dyDescent="0.2">
      <c r="C66" s="79"/>
      <c r="E66" s="32"/>
      <c r="F66" s="32"/>
    </row>
    <row r="67" spans="3:6" x14ac:dyDescent="0.2">
      <c r="C67" s="79"/>
      <c r="E67" s="32"/>
      <c r="F67" s="32"/>
    </row>
    <row r="68" spans="3:6" x14ac:dyDescent="0.2">
      <c r="C68" s="79"/>
      <c r="E68" s="32"/>
      <c r="F68" s="32"/>
    </row>
    <row r="69" spans="3:6" x14ac:dyDescent="0.2">
      <c r="C69" s="79"/>
      <c r="E69" s="32"/>
      <c r="F69" s="32"/>
    </row>
    <row r="70" spans="3:6" x14ac:dyDescent="0.2">
      <c r="C70" s="79"/>
      <c r="E70" s="32"/>
      <c r="F70" s="32"/>
    </row>
    <row r="71" spans="3:6" x14ac:dyDescent="0.2">
      <c r="C71" s="79"/>
      <c r="E71" s="32"/>
      <c r="F71" s="32"/>
    </row>
    <row r="72" spans="3:6" x14ac:dyDescent="0.2">
      <c r="C72" s="79"/>
      <c r="E72" s="32"/>
      <c r="F72" s="32"/>
    </row>
    <row r="73" spans="3:6" x14ac:dyDescent="0.2">
      <c r="C73" s="79"/>
      <c r="E73" s="32"/>
      <c r="F73" s="32"/>
    </row>
    <row r="74" spans="3:6" x14ac:dyDescent="0.2">
      <c r="C74" s="79"/>
      <c r="E74" s="32"/>
      <c r="F74" s="32"/>
    </row>
    <row r="75" spans="3:6" x14ac:dyDescent="0.2">
      <c r="C75" s="79"/>
      <c r="E75" s="32"/>
      <c r="F75" s="32"/>
    </row>
    <row r="76" spans="3:6" x14ac:dyDescent="0.2">
      <c r="C76" s="79"/>
      <c r="E76" s="32"/>
      <c r="F76" s="32"/>
    </row>
    <row r="77" spans="3:6" x14ac:dyDescent="0.2">
      <c r="C77" s="79"/>
      <c r="E77" s="32"/>
      <c r="F77" s="32"/>
    </row>
    <row r="78" spans="3:6" x14ac:dyDescent="0.2">
      <c r="C78" s="79"/>
      <c r="E78" s="32"/>
      <c r="F78" s="32"/>
    </row>
    <row r="79" spans="3:6" x14ac:dyDescent="0.2">
      <c r="C79" s="79"/>
      <c r="E79" s="32"/>
      <c r="F79" s="32"/>
    </row>
    <row r="80" spans="3:6" x14ac:dyDescent="0.2">
      <c r="C80" s="79"/>
      <c r="E80" s="32"/>
      <c r="F80" s="32"/>
    </row>
    <row r="81" spans="3:6" x14ac:dyDescent="0.2">
      <c r="C81" s="79"/>
      <c r="E81" s="32"/>
      <c r="F81" s="32"/>
    </row>
    <row r="82" spans="3:6" x14ac:dyDescent="0.2">
      <c r="C82" s="79"/>
      <c r="E82" s="32"/>
      <c r="F82" s="32"/>
    </row>
    <row r="83" spans="3:6" x14ac:dyDescent="0.2">
      <c r="C83" s="79"/>
      <c r="E83" s="32"/>
      <c r="F83" s="32"/>
    </row>
    <row r="84" spans="3:6" x14ac:dyDescent="0.2">
      <c r="C84" s="79"/>
      <c r="E84" s="32"/>
      <c r="F84" s="32"/>
    </row>
    <row r="85" spans="3:6" x14ac:dyDescent="0.2">
      <c r="C85" s="79"/>
      <c r="E85" s="32"/>
      <c r="F85" s="32"/>
    </row>
    <row r="86" spans="3:6" x14ac:dyDescent="0.2">
      <c r="C86" s="79"/>
      <c r="E86" s="32"/>
      <c r="F86" s="32"/>
    </row>
    <row r="87" spans="3:6" x14ac:dyDescent="0.2">
      <c r="C87" s="79"/>
      <c r="E87" s="32"/>
      <c r="F87" s="32"/>
    </row>
    <row r="88" spans="3:6" x14ac:dyDescent="0.2">
      <c r="C88" s="79"/>
      <c r="E88" s="32"/>
      <c r="F88" s="32"/>
    </row>
    <row r="89" spans="3:6" x14ac:dyDescent="0.2">
      <c r="C89" s="79"/>
      <c r="E89" s="32"/>
      <c r="F89" s="32"/>
    </row>
    <row r="90" spans="3:6" x14ac:dyDescent="0.2">
      <c r="C90" s="79"/>
      <c r="E90" s="32"/>
      <c r="F90" s="32"/>
    </row>
    <row r="91" spans="3:6" x14ac:dyDescent="0.2">
      <c r="C91" s="79"/>
      <c r="E91" s="32"/>
      <c r="F91" s="32"/>
    </row>
    <row r="92" spans="3:6" x14ac:dyDescent="0.2">
      <c r="C92" s="79"/>
      <c r="E92" s="32"/>
      <c r="F92" s="32"/>
    </row>
    <row r="93" spans="3:6" x14ac:dyDescent="0.2">
      <c r="C93" s="79"/>
      <c r="E93" s="32"/>
      <c r="F93" s="32"/>
    </row>
    <row r="94" spans="3:6" x14ac:dyDescent="0.2">
      <c r="C94" s="79"/>
      <c r="E94" s="32"/>
      <c r="F94" s="32"/>
    </row>
    <row r="95" spans="3:6" x14ac:dyDescent="0.2">
      <c r="C95" s="79"/>
      <c r="E95" s="32"/>
      <c r="F95" s="32"/>
    </row>
    <row r="96" spans="3:6" x14ac:dyDescent="0.2">
      <c r="E96" s="32"/>
      <c r="F96" s="32"/>
    </row>
    <row r="97" spans="5:6" x14ac:dyDescent="0.2">
      <c r="E97" s="32"/>
      <c r="F97" s="32"/>
    </row>
    <row r="98" spans="5:6" x14ac:dyDescent="0.2">
      <c r="E98" s="32"/>
      <c r="F98" s="32"/>
    </row>
    <row r="99" spans="5:6" x14ac:dyDescent="0.2">
      <c r="E99" s="32"/>
      <c r="F99" s="32"/>
    </row>
    <row r="100" spans="5:6" x14ac:dyDescent="0.2">
      <c r="E100" s="32"/>
      <c r="F100" s="32"/>
    </row>
    <row r="101" spans="5:6" x14ac:dyDescent="0.2">
      <c r="E101" s="32"/>
      <c r="F101" s="32"/>
    </row>
    <row r="102" spans="5:6" x14ac:dyDescent="0.2">
      <c r="E102" s="32"/>
      <c r="F102" s="32"/>
    </row>
    <row r="103" spans="5:6" x14ac:dyDescent="0.2">
      <c r="E103" s="32"/>
      <c r="F103" s="32"/>
    </row>
    <row r="104" spans="5:6" x14ac:dyDescent="0.2">
      <c r="E104" s="32"/>
      <c r="F104" s="32"/>
    </row>
    <row r="105" spans="5:6" x14ac:dyDescent="0.2">
      <c r="E105" s="32"/>
      <c r="F105" s="32"/>
    </row>
    <row r="106" spans="5:6" x14ac:dyDescent="0.2">
      <c r="E106" s="32"/>
      <c r="F106" s="32"/>
    </row>
    <row r="107" spans="5:6" x14ac:dyDescent="0.2">
      <c r="E107" s="32"/>
      <c r="F107" s="32"/>
    </row>
    <row r="108" spans="5:6" x14ac:dyDescent="0.2">
      <c r="E108" s="32"/>
      <c r="F108" s="32"/>
    </row>
    <row r="109" spans="5:6" x14ac:dyDescent="0.2">
      <c r="E109" s="32"/>
      <c r="F109" s="32"/>
    </row>
    <row r="110" spans="5:6" x14ac:dyDescent="0.2">
      <c r="E110" s="32"/>
      <c r="F110" s="32"/>
    </row>
    <row r="111" spans="5:6" x14ac:dyDescent="0.2">
      <c r="E111" s="32"/>
      <c r="F111" s="32"/>
    </row>
    <row r="112" spans="5:6" x14ac:dyDescent="0.2">
      <c r="E112" s="32"/>
      <c r="F112" s="32"/>
    </row>
    <row r="113" spans="5:6" x14ac:dyDescent="0.2">
      <c r="E113" s="32"/>
      <c r="F113" s="32"/>
    </row>
    <row r="114" spans="5:6" x14ac:dyDescent="0.2">
      <c r="E114" s="32"/>
      <c r="F114" s="32"/>
    </row>
    <row r="115" spans="5:6" x14ac:dyDescent="0.2">
      <c r="E115" s="32"/>
      <c r="F115" s="32"/>
    </row>
    <row r="116" spans="5:6" x14ac:dyDescent="0.2">
      <c r="E116" s="32"/>
      <c r="F116" s="32"/>
    </row>
    <row r="117" spans="5:6" x14ac:dyDescent="0.2">
      <c r="E117" s="32"/>
      <c r="F117" s="32"/>
    </row>
    <row r="118" spans="5:6" x14ac:dyDescent="0.2">
      <c r="E118" s="32"/>
      <c r="F118" s="32"/>
    </row>
    <row r="119" spans="5:6" x14ac:dyDescent="0.2">
      <c r="E119" s="32"/>
      <c r="F119" s="32"/>
    </row>
    <row r="120" spans="5:6" x14ac:dyDescent="0.2">
      <c r="E120" s="32"/>
      <c r="F120" s="32"/>
    </row>
    <row r="121" spans="5:6" x14ac:dyDescent="0.2">
      <c r="E121" s="32"/>
      <c r="F121" s="32"/>
    </row>
    <row r="122" spans="5:6" x14ac:dyDescent="0.2">
      <c r="E122" s="32"/>
      <c r="F122" s="32"/>
    </row>
    <row r="123" spans="5:6" x14ac:dyDescent="0.2">
      <c r="E123" s="32"/>
      <c r="F123" s="32"/>
    </row>
    <row r="124" spans="5:6" x14ac:dyDescent="0.2">
      <c r="E124" s="32"/>
      <c r="F124" s="32"/>
    </row>
    <row r="125" spans="5:6" x14ac:dyDescent="0.2">
      <c r="E125" s="32"/>
      <c r="F125" s="32"/>
    </row>
    <row r="126" spans="5:6" x14ac:dyDescent="0.2">
      <c r="E126" s="32"/>
      <c r="F126" s="32"/>
    </row>
    <row r="127" spans="5:6" x14ac:dyDescent="0.2">
      <c r="E127" s="32"/>
      <c r="F127" s="32"/>
    </row>
    <row r="128" spans="5:6" x14ac:dyDescent="0.2">
      <c r="E128" s="32"/>
      <c r="F128" s="32"/>
    </row>
    <row r="129" spans="5:6" x14ac:dyDescent="0.2">
      <c r="E129" s="32"/>
      <c r="F129" s="32"/>
    </row>
    <row r="130" spans="5:6" x14ac:dyDescent="0.2">
      <c r="E130" s="32"/>
      <c r="F130" s="32"/>
    </row>
    <row r="131" spans="5:6" x14ac:dyDescent="0.2">
      <c r="E131" s="32"/>
      <c r="F131" s="32"/>
    </row>
    <row r="132" spans="5:6" x14ac:dyDescent="0.2">
      <c r="E132" s="32"/>
      <c r="F132" s="32"/>
    </row>
    <row r="133" spans="5:6" x14ac:dyDescent="0.2">
      <c r="E133" s="32"/>
      <c r="F133" s="32"/>
    </row>
    <row r="134" spans="5:6" x14ac:dyDescent="0.2">
      <c r="E134" s="32"/>
      <c r="F134" s="32"/>
    </row>
    <row r="135" spans="5:6" x14ac:dyDescent="0.2">
      <c r="E135" s="32"/>
      <c r="F135" s="32"/>
    </row>
    <row r="136" spans="5:6" x14ac:dyDescent="0.2">
      <c r="E136" s="32"/>
      <c r="F136" s="32"/>
    </row>
  </sheetData>
  <dataConsolidate/>
  <mergeCells count="11">
    <mergeCell ref="B8:F8"/>
    <mergeCell ref="B11:F11"/>
    <mergeCell ref="B22:F22"/>
    <mergeCell ref="B26:F26"/>
    <mergeCell ref="B29:F29"/>
    <mergeCell ref="B5:F5"/>
    <mergeCell ref="B2:F2"/>
    <mergeCell ref="I2:N2"/>
    <mergeCell ref="K3:L3"/>
    <mergeCell ref="M3:M4"/>
    <mergeCell ref="N3:N4"/>
  </mergeCells>
  <dataValidations count="1">
    <dataValidation type="list" allowBlank="1" showInputMessage="1" showErrorMessage="1" sqref="E33:F136 E25 E30 E19:E20" xr:uid="{15C5266C-05E5-2743-BEA0-A150848EFB82}">
      <formula1>#REF!</formula1>
    </dataValidation>
  </dataValidations>
  <pageMargins left="0.70866141732283472" right="0.70866141732283472" top="0.59055118110236227" bottom="0.59055118110236227" header="0.31496062992125984" footer="0.31496062992125984"/>
  <pageSetup scale="9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ED59D-9DFA-BD48-A50E-827F252B4DFB}">
  <sheetPr codeName="Sheet15"/>
  <dimension ref="B1:N91"/>
  <sheetViews>
    <sheetView zoomScaleNormal="100" workbookViewId="0">
      <pane xSplit="1" ySplit="4" topLeftCell="B23" activePane="bottomRight" state="frozen"/>
      <selection activeCell="B6" sqref="B6:C6"/>
      <selection pane="topRight" activeCell="B6" sqref="B6:C6"/>
      <selection pane="bottomLeft" activeCell="B6" sqref="B6:C6"/>
      <selection pane="bottomRight" activeCell="G1" sqref="G1:H1048576"/>
    </sheetView>
  </sheetViews>
  <sheetFormatPr baseColWidth="10" defaultColWidth="11.5" defaultRowHeight="12" x14ac:dyDescent="0.2"/>
  <cols>
    <col min="1" max="1" width="5.5" style="30" customWidth="1"/>
    <col min="2" max="2" width="16.1640625" style="30" customWidth="1"/>
    <col min="3" max="3" width="17" style="32" customWidth="1"/>
    <col min="4" max="4" width="71.5" style="30" customWidth="1"/>
    <col min="5" max="5" width="26.83203125" style="30" customWidth="1"/>
    <col min="6" max="6" width="15.1640625" style="30" customWidth="1"/>
    <col min="7" max="16384" width="11.5" style="30"/>
  </cols>
  <sheetData>
    <row r="1" spans="2:14" ht="13" thickBot="1" x14ac:dyDescent="0.25">
      <c r="B1" s="31"/>
    </row>
    <row r="2" spans="2:14" ht="24" customHeight="1" x14ac:dyDescent="0.2">
      <c r="B2" s="228" t="s">
        <v>1349</v>
      </c>
      <c r="C2" s="228"/>
      <c r="D2" s="228"/>
      <c r="E2" s="228"/>
      <c r="F2" s="228"/>
      <c r="I2" s="233" t="s">
        <v>1012</v>
      </c>
      <c r="J2" s="234"/>
      <c r="K2" s="234"/>
      <c r="L2" s="234"/>
      <c r="M2" s="234"/>
      <c r="N2" s="235"/>
    </row>
    <row r="3" spans="2:14" ht="40" thickBot="1" x14ac:dyDescent="0.25">
      <c r="B3" s="152" t="s">
        <v>503</v>
      </c>
      <c r="C3" s="46"/>
      <c r="D3" s="25"/>
      <c r="E3" s="25"/>
      <c r="F3" s="26"/>
      <c r="I3" s="44" t="s">
        <v>214</v>
      </c>
      <c r="J3" s="154" t="s">
        <v>215</v>
      </c>
      <c r="K3" s="236" t="s">
        <v>213</v>
      </c>
      <c r="L3" s="237"/>
      <c r="M3" s="238" t="s">
        <v>1013</v>
      </c>
      <c r="N3" s="240" t="s">
        <v>216</v>
      </c>
    </row>
    <row r="4" spans="2:14" ht="26" x14ac:dyDescent="0.2">
      <c r="B4" s="49" t="s">
        <v>206</v>
      </c>
      <c r="C4" s="50" t="s">
        <v>39</v>
      </c>
      <c r="D4" s="50" t="s">
        <v>88</v>
      </c>
      <c r="E4" s="50" t="s">
        <v>77</v>
      </c>
      <c r="F4" s="50" t="s">
        <v>81</v>
      </c>
      <c r="I4" s="51" t="s">
        <v>212</v>
      </c>
      <c r="J4" s="52" t="s">
        <v>212</v>
      </c>
      <c r="K4" s="52" t="s">
        <v>212</v>
      </c>
      <c r="L4" s="52" t="s">
        <v>217</v>
      </c>
      <c r="M4" s="239"/>
      <c r="N4" s="241"/>
    </row>
    <row r="5" spans="2:14" x14ac:dyDescent="0.2">
      <c r="B5" s="268" t="s">
        <v>209</v>
      </c>
      <c r="C5" s="268"/>
      <c r="D5" s="268"/>
      <c r="E5" s="268"/>
      <c r="F5" s="268"/>
      <c r="I5" s="40"/>
      <c r="J5" s="40"/>
      <c r="K5" s="40"/>
      <c r="L5" s="40"/>
      <c r="M5" s="40"/>
      <c r="N5" s="40"/>
    </row>
    <row r="6" spans="2:14" ht="26" x14ac:dyDescent="0.2">
      <c r="B6" s="78" t="s">
        <v>507</v>
      </c>
      <c r="C6" s="156" t="s">
        <v>1310</v>
      </c>
      <c r="D6" s="73" t="s">
        <v>1046</v>
      </c>
      <c r="E6" s="62"/>
      <c r="F6" s="62" t="s">
        <v>79</v>
      </c>
      <c r="G6" s="226"/>
      <c r="H6" s="226"/>
      <c r="I6" s="40"/>
      <c r="J6" s="40"/>
      <c r="K6" s="40"/>
      <c r="L6" s="40"/>
      <c r="M6" s="40"/>
      <c r="N6" s="40"/>
    </row>
    <row r="7" spans="2:14" ht="13" x14ac:dyDescent="0.2">
      <c r="B7" s="78" t="s">
        <v>508</v>
      </c>
      <c r="C7" s="156" t="s">
        <v>1310</v>
      </c>
      <c r="D7" s="73" t="s">
        <v>511</v>
      </c>
      <c r="E7" s="62"/>
      <c r="F7" s="62" t="s">
        <v>79</v>
      </c>
      <c r="G7" s="226"/>
      <c r="H7" s="226"/>
      <c r="I7" s="40"/>
      <c r="J7" s="40"/>
      <c r="K7" s="40"/>
      <c r="L7" s="40"/>
      <c r="M7" s="40"/>
      <c r="N7" s="40"/>
    </row>
    <row r="8" spans="2:14" ht="12" customHeight="1" x14ac:dyDescent="0.2">
      <c r="B8" s="268" t="s">
        <v>208</v>
      </c>
      <c r="C8" s="268"/>
      <c r="D8" s="268"/>
      <c r="E8" s="268"/>
      <c r="F8" s="268"/>
      <c r="G8" s="226"/>
      <c r="H8" s="226"/>
      <c r="I8" s="40"/>
      <c r="J8" s="40"/>
      <c r="K8" s="40"/>
      <c r="L8" s="40"/>
      <c r="M8" s="40"/>
      <c r="N8" s="40"/>
    </row>
    <row r="9" spans="2:14" ht="26" x14ac:dyDescent="0.2">
      <c r="B9" s="78" t="s">
        <v>509</v>
      </c>
      <c r="C9" s="78" t="s">
        <v>1310</v>
      </c>
      <c r="D9" s="159" t="s">
        <v>1435</v>
      </c>
      <c r="E9" s="155"/>
      <c r="F9" s="62" t="s">
        <v>79</v>
      </c>
      <c r="G9" s="226"/>
      <c r="H9" s="226"/>
      <c r="I9" s="40"/>
      <c r="J9" s="40"/>
      <c r="K9" s="40"/>
      <c r="L9" s="40"/>
      <c r="M9" s="40"/>
      <c r="N9" s="40"/>
    </row>
    <row r="10" spans="2:14" ht="35" customHeight="1" x14ac:dyDescent="0.2">
      <c r="B10" s="78" t="s">
        <v>516</v>
      </c>
      <c r="C10" s="78" t="s">
        <v>1344</v>
      </c>
      <c r="D10" s="159" t="s">
        <v>510</v>
      </c>
      <c r="E10" s="155"/>
      <c r="F10" s="62" t="s">
        <v>79</v>
      </c>
      <c r="G10" s="226"/>
      <c r="H10" s="226"/>
      <c r="I10" s="40"/>
      <c r="J10" s="40"/>
      <c r="K10" s="40"/>
      <c r="L10" s="40"/>
      <c r="M10" s="40"/>
      <c r="N10" s="40"/>
    </row>
    <row r="11" spans="2:14" ht="12" customHeight="1" x14ac:dyDescent="0.2">
      <c r="B11" s="268" t="s">
        <v>211</v>
      </c>
      <c r="C11" s="268"/>
      <c r="D11" s="268"/>
      <c r="E11" s="268"/>
      <c r="F11" s="268"/>
      <c r="G11" s="226"/>
      <c r="H11" s="226"/>
      <c r="I11" s="40"/>
      <c r="J11" s="40"/>
      <c r="K11" s="40"/>
      <c r="L11" s="40"/>
      <c r="M11" s="40"/>
      <c r="N11" s="40"/>
    </row>
    <row r="12" spans="2:14" ht="23" customHeight="1" x14ac:dyDescent="0.2">
      <c r="B12" s="78" t="s">
        <v>517</v>
      </c>
      <c r="C12" s="78" t="s">
        <v>1344</v>
      </c>
      <c r="D12" s="159" t="s">
        <v>513</v>
      </c>
      <c r="E12" s="155"/>
      <c r="F12" s="62" t="s">
        <v>79</v>
      </c>
      <c r="G12" s="226"/>
      <c r="H12" s="226"/>
      <c r="I12" s="40"/>
      <c r="J12" s="40"/>
      <c r="K12" s="40"/>
      <c r="L12" s="40"/>
      <c r="M12" s="40"/>
      <c r="N12" s="40"/>
    </row>
    <row r="13" spans="2:14" ht="41.25" customHeight="1" x14ac:dyDescent="0.2">
      <c r="B13" s="78" t="s">
        <v>518</v>
      </c>
      <c r="C13" s="78" t="s">
        <v>1344</v>
      </c>
      <c r="D13" s="61" t="s">
        <v>512</v>
      </c>
      <c r="E13" s="40"/>
      <c r="F13" s="62" t="s">
        <v>79</v>
      </c>
      <c r="G13" s="226"/>
      <c r="H13" s="226"/>
      <c r="I13" s="40"/>
      <c r="J13" s="40"/>
      <c r="K13" s="40"/>
      <c r="L13" s="40"/>
      <c r="M13" s="40"/>
      <c r="N13" s="40"/>
    </row>
    <row r="14" spans="2:14" ht="84" customHeight="1" x14ac:dyDescent="0.2">
      <c r="B14" s="78" t="s">
        <v>519</v>
      </c>
      <c r="C14" s="78" t="s">
        <v>1344</v>
      </c>
      <c r="D14" s="61" t="s">
        <v>1436</v>
      </c>
      <c r="E14" s="61" t="s">
        <v>1437</v>
      </c>
      <c r="F14" s="62" t="s">
        <v>79</v>
      </c>
      <c r="G14" s="226"/>
      <c r="H14" s="226"/>
      <c r="I14" s="40"/>
      <c r="J14" s="40"/>
      <c r="K14" s="40"/>
      <c r="L14" s="40"/>
      <c r="M14" s="40"/>
      <c r="N14" s="40"/>
    </row>
    <row r="15" spans="2:14" ht="40.5" customHeight="1" x14ac:dyDescent="0.2">
      <c r="B15" s="78" t="s">
        <v>520</v>
      </c>
      <c r="C15" s="78" t="s">
        <v>1344</v>
      </c>
      <c r="D15" s="61" t="s">
        <v>1438</v>
      </c>
      <c r="E15" s="40"/>
      <c r="F15" s="62" t="s">
        <v>79</v>
      </c>
      <c r="G15" s="226"/>
      <c r="H15" s="226"/>
      <c r="I15" s="40"/>
      <c r="J15" s="40"/>
      <c r="K15" s="40"/>
      <c r="L15" s="40"/>
      <c r="M15" s="40"/>
      <c r="N15" s="40"/>
    </row>
    <row r="16" spans="2:14" ht="40.5" customHeight="1" x14ac:dyDescent="0.2">
      <c r="B16" s="78" t="s">
        <v>521</v>
      </c>
      <c r="C16" s="78" t="s">
        <v>1344</v>
      </c>
      <c r="D16" s="159" t="s">
        <v>1439</v>
      </c>
      <c r="E16" s="40"/>
      <c r="F16" s="62" t="s">
        <v>79</v>
      </c>
      <c r="G16" s="226"/>
      <c r="H16" s="226"/>
      <c r="I16" s="40"/>
      <c r="J16" s="40"/>
      <c r="K16" s="40"/>
      <c r="L16" s="40"/>
      <c r="M16" s="40"/>
      <c r="N16" s="40"/>
    </row>
    <row r="17" spans="2:14" ht="40.5" customHeight="1" x14ac:dyDescent="0.2">
      <c r="B17" s="78" t="s">
        <v>522</v>
      </c>
      <c r="C17" s="78" t="s">
        <v>1344</v>
      </c>
      <c r="D17" s="61" t="s">
        <v>548</v>
      </c>
      <c r="E17" s="40"/>
      <c r="F17" s="62" t="s">
        <v>79</v>
      </c>
      <c r="G17" s="226"/>
      <c r="H17" s="226"/>
      <c r="I17" s="40"/>
      <c r="J17" s="40"/>
      <c r="K17" s="40"/>
      <c r="L17" s="40"/>
      <c r="M17" s="40"/>
      <c r="N17" s="40"/>
    </row>
    <row r="18" spans="2:14" ht="40.5" customHeight="1" x14ac:dyDescent="0.2">
      <c r="B18" s="78" t="s">
        <v>523</v>
      </c>
      <c r="C18" s="78" t="s">
        <v>1344</v>
      </c>
      <c r="D18" s="61" t="s">
        <v>549</v>
      </c>
      <c r="E18" s="40"/>
      <c r="F18" s="62" t="s">
        <v>79</v>
      </c>
      <c r="G18" s="226"/>
      <c r="H18" s="226"/>
      <c r="I18" s="40"/>
      <c r="J18" s="40"/>
      <c r="K18" s="40"/>
      <c r="L18" s="40"/>
      <c r="M18" s="40"/>
      <c r="N18" s="40"/>
    </row>
    <row r="19" spans="2:14" ht="40.5" customHeight="1" x14ac:dyDescent="0.2">
      <c r="B19" s="78" t="s">
        <v>524</v>
      </c>
      <c r="C19" s="78" t="s">
        <v>1344</v>
      </c>
      <c r="D19" s="61" t="s">
        <v>1438</v>
      </c>
      <c r="E19" s="40"/>
      <c r="F19" s="62" t="s">
        <v>79</v>
      </c>
      <c r="G19" s="226"/>
      <c r="H19" s="226"/>
      <c r="I19" s="40"/>
      <c r="J19" s="40"/>
      <c r="K19" s="40"/>
      <c r="L19" s="40"/>
      <c r="M19" s="40"/>
      <c r="N19" s="40"/>
    </row>
    <row r="20" spans="2:14" ht="12" customHeight="1" x14ac:dyDescent="0.2">
      <c r="B20" s="268" t="s">
        <v>333</v>
      </c>
      <c r="C20" s="268"/>
      <c r="D20" s="268"/>
      <c r="E20" s="268"/>
      <c r="F20" s="268"/>
      <c r="G20" s="226"/>
      <c r="H20" s="226"/>
      <c r="I20" s="40"/>
      <c r="J20" s="40"/>
      <c r="K20" s="40"/>
      <c r="L20" s="40"/>
      <c r="M20" s="40"/>
      <c r="N20" s="40"/>
    </row>
    <row r="21" spans="2:14" ht="27" customHeight="1" x14ac:dyDescent="0.2">
      <c r="B21" s="78" t="s">
        <v>1440</v>
      </c>
      <c r="C21" s="78" t="s">
        <v>1344</v>
      </c>
      <c r="D21" s="61" t="s">
        <v>1441</v>
      </c>
      <c r="E21" s="61" t="s">
        <v>1442</v>
      </c>
      <c r="F21" s="62" t="s">
        <v>79</v>
      </c>
      <c r="G21" s="226"/>
      <c r="H21" s="226"/>
      <c r="I21" s="40"/>
      <c r="J21" s="40"/>
      <c r="K21" s="40"/>
      <c r="L21" s="40"/>
      <c r="M21" s="40"/>
      <c r="N21" s="40"/>
    </row>
    <row r="22" spans="2:14" ht="51.75" customHeight="1" x14ac:dyDescent="0.2">
      <c r="B22" s="78" t="s">
        <v>1443</v>
      </c>
      <c r="C22" s="78" t="s">
        <v>1344</v>
      </c>
      <c r="D22" s="61" t="s">
        <v>1444</v>
      </c>
      <c r="E22" s="61" t="s">
        <v>1445</v>
      </c>
      <c r="F22" s="62" t="s">
        <v>79</v>
      </c>
      <c r="G22" s="226"/>
      <c r="H22" s="226"/>
      <c r="I22" s="40"/>
      <c r="J22" s="40"/>
      <c r="K22" s="40"/>
      <c r="L22" s="40"/>
      <c r="M22" s="40"/>
      <c r="N22" s="40"/>
    </row>
    <row r="23" spans="2:14" ht="30" customHeight="1" x14ac:dyDescent="0.2">
      <c r="B23" s="78" t="s">
        <v>1446</v>
      </c>
      <c r="C23" s="78" t="s">
        <v>1344</v>
      </c>
      <c r="D23" s="73" t="s">
        <v>514</v>
      </c>
      <c r="E23" s="61" t="s">
        <v>1442</v>
      </c>
      <c r="F23" s="62" t="s">
        <v>79</v>
      </c>
      <c r="G23" s="226"/>
      <c r="H23" s="226"/>
      <c r="I23" s="40"/>
      <c r="J23" s="40"/>
      <c r="K23" s="40"/>
      <c r="L23" s="40"/>
      <c r="M23" s="40"/>
      <c r="N23" s="40"/>
    </row>
    <row r="24" spans="2:14" ht="30" customHeight="1" x14ac:dyDescent="0.2">
      <c r="B24" s="78" t="s">
        <v>1447</v>
      </c>
      <c r="C24" s="62" t="s">
        <v>1344</v>
      </c>
      <c r="D24" s="61" t="s">
        <v>551</v>
      </c>
      <c r="E24" s="163"/>
      <c r="F24" s="62" t="s">
        <v>80</v>
      </c>
      <c r="G24" s="226"/>
      <c r="H24" s="226"/>
      <c r="I24" s="40"/>
      <c r="J24" s="40"/>
      <c r="K24" s="40"/>
      <c r="L24" s="40"/>
      <c r="M24" s="40"/>
      <c r="N24" s="40"/>
    </row>
    <row r="25" spans="2:14" ht="39.75" customHeight="1" x14ac:dyDescent="0.2">
      <c r="B25" s="78" t="s">
        <v>1448</v>
      </c>
      <c r="C25" s="78" t="s">
        <v>1344</v>
      </c>
      <c r="D25" s="61" t="s">
        <v>552</v>
      </c>
      <c r="E25" s="158" t="s">
        <v>1449</v>
      </c>
      <c r="F25" s="62" t="s">
        <v>80</v>
      </c>
      <c r="G25" s="226"/>
      <c r="H25" s="226"/>
      <c r="I25" s="40"/>
      <c r="J25" s="40"/>
      <c r="K25" s="40"/>
      <c r="L25" s="40"/>
      <c r="M25" s="40"/>
      <c r="N25" s="40"/>
    </row>
    <row r="26" spans="2:14" ht="30" customHeight="1" x14ac:dyDescent="0.2">
      <c r="B26" s="78" t="s">
        <v>1450</v>
      </c>
      <c r="C26" s="156" t="s">
        <v>1344</v>
      </c>
      <c r="D26" s="73" t="s">
        <v>514</v>
      </c>
      <c r="E26" s="163"/>
      <c r="F26" s="62" t="s">
        <v>80</v>
      </c>
      <c r="G26" s="226"/>
      <c r="H26" s="226"/>
      <c r="I26" s="40"/>
      <c r="J26" s="40"/>
      <c r="K26" s="40"/>
      <c r="L26" s="40"/>
      <c r="M26" s="40"/>
      <c r="N26" s="40"/>
    </row>
    <row r="27" spans="2:14" ht="12" customHeight="1" x14ac:dyDescent="0.2">
      <c r="B27" s="268" t="s">
        <v>210</v>
      </c>
      <c r="C27" s="268"/>
      <c r="D27" s="268"/>
      <c r="E27" s="268"/>
      <c r="F27" s="268"/>
      <c r="G27" s="226"/>
      <c r="H27" s="226"/>
      <c r="I27" s="40"/>
      <c r="J27" s="40"/>
      <c r="K27" s="40"/>
      <c r="L27" s="40"/>
      <c r="M27" s="40"/>
      <c r="N27" s="40"/>
    </row>
    <row r="28" spans="2:14" ht="27" customHeight="1" x14ac:dyDescent="0.2">
      <c r="B28" s="78" t="s">
        <v>1451</v>
      </c>
      <c r="C28" s="78" t="s">
        <v>1344</v>
      </c>
      <c r="D28" s="74" t="s">
        <v>515</v>
      </c>
      <c r="E28" s="62"/>
      <c r="F28" s="62" t="s">
        <v>79</v>
      </c>
      <c r="G28" s="226"/>
      <c r="H28" s="226"/>
      <c r="I28" s="40"/>
      <c r="J28" s="40"/>
      <c r="K28" s="40"/>
      <c r="L28" s="40"/>
      <c r="M28" s="40"/>
      <c r="N28" s="40"/>
    </row>
    <row r="29" spans="2:14" ht="56.25" customHeight="1" x14ac:dyDescent="0.2">
      <c r="B29" s="78" t="s">
        <v>1452</v>
      </c>
      <c r="C29" s="78" t="s">
        <v>1344</v>
      </c>
      <c r="D29" s="64" t="s">
        <v>159</v>
      </c>
      <c r="E29" s="40" t="s">
        <v>1453</v>
      </c>
      <c r="F29" s="62" t="s">
        <v>79</v>
      </c>
      <c r="G29" s="226"/>
      <c r="H29" s="226"/>
      <c r="I29" s="40"/>
      <c r="J29" s="40"/>
      <c r="K29" s="40"/>
      <c r="L29" s="40"/>
      <c r="M29" s="40"/>
      <c r="N29" s="40"/>
    </row>
    <row r="30" spans="2:14" x14ac:dyDescent="0.2">
      <c r="B30" s="30" t="s">
        <v>197</v>
      </c>
      <c r="C30" s="208"/>
      <c r="E30" s="32"/>
      <c r="F30" s="32"/>
    </row>
    <row r="31" spans="2:14" x14ac:dyDescent="0.2">
      <c r="B31" s="30">
        <v>20</v>
      </c>
      <c r="C31" s="208"/>
      <c r="E31" s="32"/>
      <c r="F31" s="32"/>
    </row>
    <row r="32" spans="2:14" x14ac:dyDescent="0.2">
      <c r="C32" s="208"/>
      <c r="E32" s="32"/>
      <c r="F32" s="32"/>
    </row>
    <row r="33" spans="3:6" x14ac:dyDescent="0.2">
      <c r="C33" s="208"/>
      <c r="E33" s="32"/>
      <c r="F33" s="32"/>
    </row>
    <row r="34" spans="3:6" x14ac:dyDescent="0.2">
      <c r="C34" s="208"/>
      <c r="E34" s="32"/>
      <c r="F34" s="32"/>
    </row>
    <row r="35" spans="3:6" x14ac:dyDescent="0.2">
      <c r="C35" s="208"/>
      <c r="E35" s="32"/>
      <c r="F35" s="32"/>
    </row>
    <row r="36" spans="3:6" x14ac:dyDescent="0.2">
      <c r="C36" s="208"/>
      <c r="E36" s="32"/>
      <c r="F36" s="32"/>
    </row>
    <row r="37" spans="3:6" x14ac:dyDescent="0.2">
      <c r="C37" s="208"/>
      <c r="E37" s="32"/>
      <c r="F37" s="32"/>
    </row>
    <row r="38" spans="3:6" x14ac:dyDescent="0.2">
      <c r="C38" s="208"/>
      <c r="E38" s="32"/>
      <c r="F38" s="32"/>
    </row>
    <row r="39" spans="3:6" x14ac:dyDescent="0.2">
      <c r="C39" s="208"/>
      <c r="E39" s="32"/>
      <c r="F39" s="32"/>
    </row>
    <row r="40" spans="3:6" x14ac:dyDescent="0.2">
      <c r="C40" s="208"/>
      <c r="E40" s="32"/>
      <c r="F40" s="32"/>
    </row>
    <row r="41" spans="3:6" x14ac:dyDescent="0.2">
      <c r="C41" s="208"/>
      <c r="E41" s="32"/>
      <c r="F41" s="32"/>
    </row>
    <row r="42" spans="3:6" x14ac:dyDescent="0.2">
      <c r="C42" s="208"/>
      <c r="E42" s="32"/>
      <c r="F42" s="32"/>
    </row>
    <row r="43" spans="3:6" x14ac:dyDescent="0.2">
      <c r="C43" s="208"/>
      <c r="E43" s="32"/>
      <c r="F43" s="32"/>
    </row>
    <row r="44" spans="3:6" x14ac:dyDescent="0.2">
      <c r="C44" s="208"/>
      <c r="E44" s="32"/>
      <c r="F44" s="32"/>
    </row>
    <row r="45" spans="3:6" x14ac:dyDescent="0.2">
      <c r="C45" s="208"/>
      <c r="E45" s="32"/>
      <c r="F45" s="32"/>
    </row>
    <row r="46" spans="3:6" x14ac:dyDescent="0.2">
      <c r="C46" s="208"/>
      <c r="E46" s="32"/>
      <c r="F46" s="32"/>
    </row>
    <row r="47" spans="3:6" x14ac:dyDescent="0.2">
      <c r="C47" s="208"/>
      <c r="E47" s="32"/>
      <c r="F47" s="32"/>
    </row>
    <row r="48" spans="3:6" x14ac:dyDescent="0.2">
      <c r="C48" s="208"/>
      <c r="E48" s="32"/>
      <c r="F48" s="32"/>
    </row>
    <row r="49" spans="3:6" x14ac:dyDescent="0.2">
      <c r="C49" s="208"/>
      <c r="E49" s="32"/>
      <c r="F49" s="32"/>
    </row>
    <row r="50" spans="3:6" x14ac:dyDescent="0.2">
      <c r="C50" s="208"/>
      <c r="E50" s="32"/>
      <c r="F50" s="32"/>
    </row>
    <row r="51" spans="3:6" x14ac:dyDescent="0.2">
      <c r="E51" s="32"/>
      <c r="F51" s="32"/>
    </row>
    <row r="52" spans="3:6" x14ac:dyDescent="0.2">
      <c r="E52" s="32"/>
      <c r="F52" s="32"/>
    </row>
    <row r="53" spans="3:6" x14ac:dyDescent="0.2">
      <c r="E53" s="32"/>
      <c r="F53" s="32"/>
    </row>
    <row r="54" spans="3:6" x14ac:dyDescent="0.2">
      <c r="E54" s="32"/>
      <c r="F54" s="32"/>
    </row>
    <row r="55" spans="3:6" x14ac:dyDescent="0.2">
      <c r="E55" s="32"/>
      <c r="F55" s="32"/>
    </row>
    <row r="56" spans="3:6" x14ac:dyDescent="0.2">
      <c r="E56" s="32"/>
      <c r="F56" s="32"/>
    </row>
    <row r="57" spans="3:6" x14ac:dyDescent="0.2">
      <c r="E57" s="32"/>
      <c r="F57" s="32"/>
    </row>
    <row r="58" spans="3:6" x14ac:dyDescent="0.2">
      <c r="E58" s="32"/>
      <c r="F58" s="32"/>
    </row>
    <row r="59" spans="3:6" x14ac:dyDescent="0.2">
      <c r="E59" s="32"/>
      <c r="F59" s="32"/>
    </row>
    <row r="60" spans="3:6" x14ac:dyDescent="0.2">
      <c r="E60" s="32"/>
      <c r="F60" s="32"/>
    </row>
    <row r="61" spans="3:6" x14ac:dyDescent="0.2">
      <c r="E61" s="32"/>
      <c r="F61" s="32"/>
    </row>
    <row r="62" spans="3:6" x14ac:dyDescent="0.2">
      <c r="E62" s="32"/>
      <c r="F62" s="32"/>
    </row>
    <row r="63" spans="3:6" x14ac:dyDescent="0.2">
      <c r="E63" s="32"/>
      <c r="F63" s="32"/>
    </row>
    <row r="64" spans="3:6" x14ac:dyDescent="0.2">
      <c r="E64" s="32"/>
      <c r="F64" s="32"/>
    </row>
    <row r="65" spans="5:6" x14ac:dyDescent="0.2">
      <c r="E65" s="32"/>
      <c r="F65" s="32"/>
    </row>
    <row r="66" spans="5:6" x14ac:dyDescent="0.2">
      <c r="E66" s="32"/>
      <c r="F66" s="32"/>
    </row>
    <row r="67" spans="5:6" x14ac:dyDescent="0.2">
      <c r="E67" s="32"/>
      <c r="F67" s="32"/>
    </row>
    <row r="68" spans="5:6" x14ac:dyDescent="0.2">
      <c r="E68" s="32"/>
      <c r="F68" s="32"/>
    </row>
    <row r="69" spans="5:6" x14ac:dyDescent="0.2">
      <c r="E69" s="32"/>
      <c r="F69" s="32"/>
    </row>
    <row r="70" spans="5:6" x14ac:dyDescent="0.2">
      <c r="E70" s="32"/>
      <c r="F70" s="32"/>
    </row>
    <row r="71" spans="5:6" x14ac:dyDescent="0.2">
      <c r="E71" s="32"/>
      <c r="F71" s="32"/>
    </row>
    <row r="72" spans="5:6" x14ac:dyDescent="0.2">
      <c r="E72" s="32"/>
      <c r="F72" s="32"/>
    </row>
    <row r="73" spans="5:6" x14ac:dyDescent="0.2">
      <c r="E73" s="32"/>
      <c r="F73" s="32"/>
    </row>
    <row r="74" spans="5:6" x14ac:dyDescent="0.2">
      <c r="E74" s="32"/>
      <c r="F74" s="32"/>
    </row>
    <row r="75" spans="5:6" x14ac:dyDescent="0.2">
      <c r="E75" s="32"/>
      <c r="F75" s="32"/>
    </row>
    <row r="76" spans="5:6" x14ac:dyDescent="0.2">
      <c r="E76" s="32"/>
      <c r="F76" s="32"/>
    </row>
    <row r="77" spans="5:6" x14ac:dyDescent="0.2">
      <c r="E77" s="32"/>
      <c r="F77" s="32"/>
    </row>
    <row r="78" spans="5:6" x14ac:dyDescent="0.2">
      <c r="E78" s="32"/>
      <c r="F78" s="32"/>
    </row>
    <row r="79" spans="5:6" x14ac:dyDescent="0.2">
      <c r="E79" s="32"/>
      <c r="F79" s="32"/>
    </row>
    <row r="80" spans="5:6" x14ac:dyDescent="0.2">
      <c r="E80" s="32"/>
      <c r="F80" s="32"/>
    </row>
    <row r="81" spans="5:6" x14ac:dyDescent="0.2">
      <c r="E81" s="32"/>
      <c r="F81" s="32"/>
    </row>
    <row r="82" spans="5:6" x14ac:dyDescent="0.2">
      <c r="E82" s="32"/>
      <c r="F82" s="32"/>
    </row>
    <row r="83" spans="5:6" x14ac:dyDescent="0.2">
      <c r="E83" s="32"/>
      <c r="F83" s="32"/>
    </row>
    <row r="84" spans="5:6" x14ac:dyDescent="0.2">
      <c r="E84" s="32"/>
      <c r="F84" s="32"/>
    </row>
    <row r="85" spans="5:6" x14ac:dyDescent="0.2">
      <c r="E85" s="32"/>
      <c r="F85" s="32"/>
    </row>
    <row r="86" spans="5:6" x14ac:dyDescent="0.2">
      <c r="E86" s="32"/>
      <c r="F86" s="32"/>
    </row>
    <row r="87" spans="5:6" x14ac:dyDescent="0.2">
      <c r="E87" s="32"/>
      <c r="F87" s="32"/>
    </row>
    <row r="88" spans="5:6" x14ac:dyDescent="0.2">
      <c r="E88" s="32"/>
      <c r="F88" s="32"/>
    </row>
    <row r="89" spans="5:6" x14ac:dyDescent="0.2">
      <c r="E89" s="32"/>
      <c r="F89" s="32"/>
    </row>
    <row r="90" spans="5:6" x14ac:dyDescent="0.2">
      <c r="E90" s="32"/>
      <c r="F90" s="32"/>
    </row>
    <row r="91" spans="5:6" x14ac:dyDescent="0.2">
      <c r="E91" s="32"/>
      <c r="F91" s="32"/>
    </row>
  </sheetData>
  <dataConsolidate/>
  <mergeCells count="10">
    <mergeCell ref="B8:F8"/>
    <mergeCell ref="B11:F11"/>
    <mergeCell ref="B20:F20"/>
    <mergeCell ref="B27:F27"/>
    <mergeCell ref="B2:F2"/>
    <mergeCell ref="I2:N2"/>
    <mergeCell ref="K3:L3"/>
    <mergeCell ref="M3:M4"/>
    <mergeCell ref="N3:N4"/>
    <mergeCell ref="B5:F5"/>
  </mergeCells>
  <dataValidations count="1">
    <dataValidation type="list" allowBlank="1" showInputMessage="1" showErrorMessage="1" sqref="E30:F91 E28" xr:uid="{149B7901-24F2-DA4D-88F7-DF4537C406CD}">
      <formula1>#REF!</formula1>
    </dataValidation>
  </dataValidations>
  <pageMargins left="0.70866141732283472" right="0.70866141732283472" top="0.59055118110236227" bottom="0.59055118110236227" header="0.31496062992125984" footer="0.31496062992125984"/>
  <pageSetup scale="9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CBED7-4A95-554A-8FB7-60E205C633B9}">
  <sheetPr codeName="Sheet16"/>
  <dimension ref="B1:N111"/>
  <sheetViews>
    <sheetView zoomScaleNormal="100" workbookViewId="0">
      <pane xSplit="1" ySplit="4" topLeftCell="B11" activePane="bottomRight" state="frozen"/>
      <selection activeCell="B6" sqref="B6:C6"/>
      <selection pane="topRight" activeCell="B6" sqref="B6:C6"/>
      <selection pane="bottomLeft" activeCell="B6" sqref="B6:C6"/>
      <selection pane="bottomRight" activeCell="G1" sqref="G1:H1048576"/>
    </sheetView>
  </sheetViews>
  <sheetFormatPr baseColWidth="10" defaultColWidth="11.5" defaultRowHeight="12" x14ac:dyDescent="0.2"/>
  <cols>
    <col min="1" max="1" width="5.5" style="30" customWidth="1"/>
    <col min="2" max="2" width="16.1640625" style="30" customWidth="1"/>
    <col min="3" max="3" width="17" style="30" customWidth="1"/>
    <col min="4" max="4" width="71.5" style="30" customWidth="1"/>
    <col min="5" max="5" width="26.83203125" style="30" customWidth="1"/>
    <col min="6" max="6" width="15.1640625" style="30" customWidth="1"/>
    <col min="7" max="16384" width="11.5" style="30"/>
  </cols>
  <sheetData>
    <row r="1" spans="2:14" ht="13" thickBot="1" x14ac:dyDescent="0.25">
      <c r="B1" s="31"/>
    </row>
    <row r="2" spans="2:14" ht="24" customHeight="1" x14ac:dyDescent="0.2">
      <c r="B2" s="228" t="s">
        <v>1349</v>
      </c>
      <c r="C2" s="228"/>
      <c r="D2" s="228"/>
      <c r="E2" s="228"/>
      <c r="F2" s="228"/>
      <c r="I2" s="233" t="s">
        <v>1012</v>
      </c>
      <c r="J2" s="234"/>
      <c r="K2" s="234"/>
      <c r="L2" s="234"/>
      <c r="M2" s="234"/>
      <c r="N2" s="235"/>
    </row>
    <row r="3" spans="2:14" ht="40" thickBot="1" x14ac:dyDescent="0.25">
      <c r="B3" s="152" t="s">
        <v>525</v>
      </c>
      <c r="C3" s="46"/>
      <c r="D3" s="25"/>
      <c r="E3" s="25"/>
      <c r="F3" s="26"/>
      <c r="I3" s="44" t="s">
        <v>214</v>
      </c>
      <c r="J3" s="154" t="s">
        <v>215</v>
      </c>
      <c r="K3" s="236" t="s">
        <v>213</v>
      </c>
      <c r="L3" s="237"/>
      <c r="M3" s="238" t="s">
        <v>1013</v>
      </c>
      <c r="N3" s="240" t="s">
        <v>216</v>
      </c>
    </row>
    <row r="4" spans="2:14" ht="26" x14ac:dyDescent="0.2">
      <c r="B4" s="49" t="s">
        <v>206</v>
      </c>
      <c r="C4" s="50" t="s">
        <v>39</v>
      </c>
      <c r="D4" s="50" t="s">
        <v>88</v>
      </c>
      <c r="E4" s="50" t="s">
        <v>77</v>
      </c>
      <c r="F4" s="50" t="s">
        <v>81</v>
      </c>
      <c r="I4" s="51" t="s">
        <v>212</v>
      </c>
      <c r="J4" s="52" t="s">
        <v>212</v>
      </c>
      <c r="K4" s="52" t="s">
        <v>212</v>
      </c>
      <c r="L4" s="52" t="s">
        <v>217</v>
      </c>
      <c r="M4" s="239"/>
      <c r="N4" s="241"/>
    </row>
    <row r="5" spans="2:14" x14ac:dyDescent="0.2">
      <c r="B5" s="268" t="s">
        <v>209</v>
      </c>
      <c r="C5" s="268"/>
      <c r="D5" s="268"/>
      <c r="E5" s="268"/>
      <c r="F5" s="268"/>
      <c r="I5" s="40"/>
      <c r="J5" s="40"/>
      <c r="K5" s="40"/>
      <c r="L5" s="40"/>
      <c r="M5" s="40"/>
      <c r="N5" s="40"/>
    </row>
    <row r="6" spans="2:14" ht="26" x14ac:dyDescent="0.2">
      <c r="B6" s="78" t="s">
        <v>545</v>
      </c>
      <c r="C6" s="72" t="s">
        <v>1344</v>
      </c>
      <c r="D6" s="73" t="s">
        <v>1454</v>
      </c>
      <c r="E6" s="159" t="s">
        <v>1455</v>
      </c>
      <c r="F6" s="62" t="s">
        <v>79</v>
      </c>
      <c r="G6" s="226"/>
      <c r="H6" s="226"/>
      <c r="I6" s="40"/>
      <c r="J6" s="40"/>
      <c r="K6" s="40"/>
      <c r="L6" s="40"/>
      <c r="M6" s="40"/>
      <c r="N6" s="40"/>
    </row>
    <row r="7" spans="2:14" ht="30" customHeight="1" x14ac:dyDescent="0.2">
      <c r="B7" s="78" t="s">
        <v>546</v>
      </c>
      <c r="C7" s="72" t="s">
        <v>1344</v>
      </c>
      <c r="D7" s="73" t="s">
        <v>1456</v>
      </c>
      <c r="E7" s="62"/>
      <c r="F7" s="62" t="s">
        <v>79</v>
      </c>
      <c r="G7" s="226"/>
      <c r="H7" s="226"/>
      <c r="I7" s="40"/>
      <c r="J7" s="40"/>
      <c r="K7" s="40"/>
      <c r="L7" s="40"/>
      <c r="M7" s="40"/>
      <c r="N7" s="40"/>
    </row>
    <row r="8" spans="2:14" ht="30" customHeight="1" x14ac:dyDescent="0.2">
      <c r="B8" s="78" t="s">
        <v>553</v>
      </c>
      <c r="C8" s="72" t="s">
        <v>1344</v>
      </c>
      <c r="D8" s="73" t="s">
        <v>547</v>
      </c>
      <c r="E8" s="62"/>
      <c r="F8" s="62" t="s">
        <v>79</v>
      </c>
      <c r="G8" s="226"/>
      <c r="H8" s="226"/>
      <c r="I8" s="40"/>
      <c r="J8" s="40"/>
      <c r="K8" s="40"/>
      <c r="L8" s="40"/>
      <c r="M8" s="40"/>
      <c r="N8" s="40"/>
    </row>
    <row r="9" spans="2:14" ht="12" customHeight="1" x14ac:dyDescent="0.2">
      <c r="B9" s="268" t="s">
        <v>208</v>
      </c>
      <c r="C9" s="268"/>
      <c r="D9" s="268"/>
      <c r="E9" s="268"/>
      <c r="F9" s="268"/>
      <c r="G9" s="226"/>
      <c r="H9" s="226"/>
      <c r="I9" s="40"/>
      <c r="J9" s="40"/>
      <c r="K9" s="40"/>
      <c r="L9" s="40"/>
      <c r="M9" s="40"/>
      <c r="N9" s="40"/>
    </row>
    <row r="10" spans="2:14" ht="39" x14ac:dyDescent="0.2">
      <c r="B10" s="78" t="s">
        <v>554</v>
      </c>
      <c r="C10" s="159" t="s">
        <v>1344</v>
      </c>
      <c r="D10" s="159" t="s">
        <v>1457</v>
      </c>
      <c r="E10" s="159" t="s">
        <v>1458</v>
      </c>
      <c r="F10" s="62" t="s">
        <v>79</v>
      </c>
      <c r="G10" s="226"/>
      <c r="H10" s="226"/>
      <c r="I10" s="40"/>
      <c r="J10" s="40"/>
      <c r="K10" s="40"/>
      <c r="L10" s="40"/>
      <c r="M10" s="40"/>
      <c r="N10" s="40"/>
    </row>
    <row r="11" spans="2:14" ht="59.25" customHeight="1" x14ac:dyDescent="0.2">
      <c r="B11" s="78" t="s">
        <v>555</v>
      </c>
      <c r="C11" s="159" t="s">
        <v>1344</v>
      </c>
      <c r="D11" s="159" t="s">
        <v>510</v>
      </c>
      <c r="E11" s="159" t="s">
        <v>1459</v>
      </c>
      <c r="F11" s="62" t="s">
        <v>79</v>
      </c>
      <c r="G11" s="226"/>
      <c r="H11" s="226"/>
      <c r="I11" s="40"/>
      <c r="J11" s="40"/>
      <c r="K11" s="40"/>
      <c r="L11" s="40"/>
      <c r="M11" s="40"/>
      <c r="N11" s="40"/>
    </row>
    <row r="12" spans="2:14" ht="35" customHeight="1" x14ac:dyDescent="0.2">
      <c r="B12" s="78" t="s">
        <v>556</v>
      </c>
      <c r="C12" s="159" t="s">
        <v>1344</v>
      </c>
      <c r="D12" s="159" t="s">
        <v>1460</v>
      </c>
      <c r="E12" s="159" t="s">
        <v>1461</v>
      </c>
      <c r="F12" s="62" t="s">
        <v>79</v>
      </c>
      <c r="G12" s="226"/>
      <c r="H12" s="226"/>
      <c r="I12" s="40"/>
      <c r="J12" s="40"/>
      <c r="K12" s="40"/>
      <c r="L12" s="40"/>
      <c r="M12" s="40"/>
      <c r="N12" s="40"/>
    </row>
    <row r="13" spans="2:14" ht="35" customHeight="1" x14ac:dyDescent="0.2">
      <c r="B13" s="78" t="s">
        <v>557</v>
      </c>
      <c r="C13" s="159" t="s">
        <v>1344</v>
      </c>
      <c r="D13" s="159" t="s">
        <v>1462</v>
      </c>
      <c r="E13" s="159" t="s">
        <v>1463</v>
      </c>
      <c r="F13" s="62" t="s">
        <v>79</v>
      </c>
      <c r="G13" s="226"/>
      <c r="H13" s="226"/>
      <c r="I13" s="40"/>
      <c r="J13" s="40"/>
      <c r="K13" s="40"/>
      <c r="L13" s="40"/>
      <c r="M13" s="40"/>
      <c r="N13" s="40"/>
    </row>
    <row r="14" spans="2:14" ht="35" customHeight="1" x14ac:dyDescent="0.2">
      <c r="B14" s="78" t="s">
        <v>558</v>
      </c>
      <c r="C14" s="159" t="s">
        <v>1464</v>
      </c>
      <c r="D14" s="159" t="s">
        <v>1465</v>
      </c>
      <c r="E14" s="159" t="s">
        <v>1466</v>
      </c>
      <c r="F14" s="62" t="s">
        <v>79</v>
      </c>
      <c r="G14" s="226"/>
      <c r="H14" s="226"/>
      <c r="I14" s="40"/>
      <c r="J14" s="40"/>
      <c r="K14" s="40"/>
      <c r="L14" s="40"/>
      <c r="M14" s="40"/>
      <c r="N14" s="40"/>
    </row>
    <row r="15" spans="2:14" ht="12" customHeight="1" x14ac:dyDescent="0.2">
      <c r="B15" s="268" t="s">
        <v>211</v>
      </c>
      <c r="C15" s="268"/>
      <c r="D15" s="268"/>
      <c r="E15" s="268"/>
      <c r="F15" s="268"/>
      <c r="G15" s="226"/>
      <c r="H15" s="226"/>
      <c r="I15" s="40"/>
      <c r="J15" s="40"/>
      <c r="K15" s="40"/>
      <c r="L15" s="40"/>
      <c r="M15" s="40"/>
      <c r="N15" s="40"/>
    </row>
    <row r="16" spans="2:14" ht="40.5" customHeight="1" x14ac:dyDescent="0.2">
      <c r="B16" s="78" t="s">
        <v>1467</v>
      </c>
      <c r="C16" s="40" t="s">
        <v>1344</v>
      </c>
      <c r="D16" s="61" t="s">
        <v>550</v>
      </c>
      <c r="E16" s="40"/>
      <c r="F16" s="62" t="s">
        <v>79</v>
      </c>
      <c r="G16" s="226"/>
      <c r="H16" s="226"/>
      <c r="I16" s="40"/>
      <c r="J16" s="40"/>
      <c r="K16" s="40"/>
      <c r="L16" s="40"/>
      <c r="M16" s="40"/>
      <c r="N16" s="40"/>
    </row>
    <row r="17" spans="2:14" ht="12" customHeight="1" x14ac:dyDescent="0.2">
      <c r="B17" s="268" t="s">
        <v>210</v>
      </c>
      <c r="C17" s="268"/>
      <c r="D17" s="268"/>
      <c r="E17" s="268"/>
      <c r="F17" s="268"/>
      <c r="G17" s="226"/>
      <c r="H17" s="226"/>
      <c r="I17" s="40"/>
      <c r="J17" s="40"/>
      <c r="K17" s="40"/>
      <c r="L17" s="40"/>
      <c r="M17" s="40"/>
      <c r="N17" s="40"/>
    </row>
    <row r="18" spans="2:14" ht="27" customHeight="1" x14ac:dyDescent="0.2">
      <c r="B18" s="78" t="s">
        <v>1468</v>
      </c>
      <c r="C18" s="72" t="s">
        <v>1344</v>
      </c>
      <c r="D18" s="74" t="s">
        <v>527</v>
      </c>
      <c r="E18" s="62"/>
      <c r="F18" s="62" t="s">
        <v>80</v>
      </c>
      <c r="G18" s="226"/>
      <c r="H18" s="226"/>
      <c r="I18" s="40"/>
      <c r="J18" s="40"/>
      <c r="K18" s="40"/>
      <c r="L18" s="40"/>
      <c r="M18" s="40"/>
      <c r="N18" s="40"/>
    </row>
    <row r="19" spans="2:14" ht="27" customHeight="1" x14ac:dyDescent="0.2">
      <c r="B19" s="78" t="s">
        <v>1469</v>
      </c>
      <c r="C19" s="72" t="s">
        <v>1344</v>
      </c>
      <c r="D19" s="164" t="s">
        <v>1470</v>
      </c>
      <c r="E19" s="62"/>
      <c r="F19" s="165" t="s">
        <v>79</v>
      </c>
      <c r="G19" s="226"/>
      <c r="H19" s="226"/>
      <c r="I19" s="40"/>
      <c r="J19" s="40"/>
      <c r="K19" s="40"/>
      <c r="L19" s="40"/>
      <c r="M19" s="40"/>
      <c r="N19" s="40"/>
    </row>
    <row r="20" spans="2:14" ht="27" customHeight="1" x14ac:dyDescent="0.2">
      <c r="B20" s="78" t="s">
        <v>1471</v>
      </c>
      <c r="C20" s="72" t="s">
        <v>1344</v>
      </c>
      <c r="D20" s="73" t="s">
        <v>528</v>
      </c>
      <c r="E20" s="30" t="s">
        <v>1472</v>
      </c>
      <c r="F20" s="165" t="s">
        <v>79</v>
      </c>
      <c r="G20" s="226"/>
      <c r="H20" s="226"/>
      <c r="I20" s="40"/>
      <c r="J20" s="40"/>
      <c r="K20" s="40"/>
      <c r="L20" s="40"/>
      <c r="M20" s="40"/>
      <c r="N20" s="40"/>
    </row>
    <row r="21" spans="2:14" ht="60" customHeight="1" x14ac:dyDescent="0.2">
      <c r="B21" s="78" t="s">
        <v>1473</v>
      </c>
      <c r="C21" s="72" t="s">
        <v>1344</v>
      </c>
      <c r="D21" s="166" t="s">
        <v>1474</v>
      </c>
      <c r="E21" s="62"/>
      <c r="F21" s="165" t="s">
        <v>79</v>
      </c>
      <c r="G21" s="226"/>
      <c r="H21" s="226"/>
    </row>
    <row r="22" spans="2:14" ht="56.25" customHeight="1" x14ac:dyDescent="0.2">
      <c r="B22" s="78" t="s">
        <v>1475</v>
      </c>
      <c r="C22" s="72" t="s">
        <v>1344</v>
      </c>
      <c r="D22" s="167" t="s">
        <v>159</v>
      </c>
      <c r="E22" s="40"/>
      <c r="F22" s="165" t="s">
        <v>79</v>
      </c>
      <c r="G22" s="226"/>
      <c r="H22" s="226"/>
      <c r="I22" s="40"/>
      <c r="J22" s="40"/>
      <c r="K22" s="40"/>
      <c r="L22" s="40"/>
      <c r="M22" s="40"/>
      <c r="N22" s="40"/>
    </row>
    <row r="23" spans="2:14" x14ac:dyDescent="0.2">
      <c r="B23" s="30" t="s">
        <v>197</v>
      </c>
      <c r="C23" s="79"/>
      <c r="E23" s="32"/>
      <c r="F23" s="168"/>
    </row>
    <row r="24" spans="2:14" x14ac:dyDescent="0.2">
      <c r="B24" s="30">
        <v>14</v>
      </c>
      <c r="C24" s="79"/>
      <c r="E24" s="32"/>
      <c r="F24" s="32"/>
    </row>
    <row r="25" spans="2:14" x14ac:dyDescent="0.2">
      <c r="C25" s="79"/>
      <c r="E25" s="32"/>
      <c r="F25" s="32"/>
    </row>
    <row r="50" spans="3:6" x14ac:dyDescent="0.2">
      <c r="C50" s="79"/>
      <c r="E50" s="32"/>
      <c r="F50" s="32"/>
    </row>
    <row r="51" spans="3:6" x14ac:dyDescent="0.2">
      <c r="C51" s="79"/>
      <c r="E51" s="32"/>
      <c r="F51" s="32"/>
    </row>
    <row r="52" spans="3:6" x14ac:dyDescent="0.2">
      <c r="C52" s="79"/>
      <c r="E52" s="32"/>
      <c r="F52" s="32"/>
    </row>
    <row r="53" spans="3:6" x14ac:dyDescent="0.2">
      <c r="C53" s="79"/>
      <c r="E53" s="32"/>
      <c r="F53" s="32"/>
    </row>
    <row r="54" spans="3:6" x14ac:dyDescent="0.2">
      <c r="C54" s="79"/>
      <c r="E54" s="32"/>
      <c r="F54" s="32"/>
    </row>
    <row r="55" spans="3:6" x14ac:dyDescent="0.2">
      <c r="C55" s="79"/>
      <c r="E55" s="32"/>
      <c r="F55" s="32"/>
    </row>
    <row r="56" spans="3:6" x14ac:dyDescent="0.2">
      <c r="C56" s="79"/>
      <c r="E56" s="32"/>
      <c r="F56" s="32"/>
    </row>
    <row r="57" spans="3:6" x14ac:dyDescent="0.2">
      <c r="C57" s="79"/>
      <c r="E57" s="32"/>
      <c r="F57" s="32"/>
    </row>
    <row r="58" spans="3:6" x14ac:dyDescent="0.2">
      <c r="C58" s="79"/>
      <c r="E58" s="32"/>
      <c r="F58" s="32"/>
    </row>
    <row r="59" spans="3:6" x14ac:dyDescent="0.2">
      <c r="C59" s="79"/>
      <c r="E59" s="32"/>
      <c r="F59" s="32"/>
    </row>
    <row r="60" spans="3:6" x14ac:dyDescent="0.2">
      <c r="C60" s="79"/>
      <c r="E60" s="32"/>
      <c r="F60" s="32"/>
    </row>
    <row r="61" spans="3:6" x14ac:dyDescent="0.2">
      <c r="C61" s="79"/>
      <c r="E61" s="32"/>
      <c r="F61" s="32"/>
    </row>
    <row r="62" spans="3:6" x14ac:dyDescent="0.2">
      <c r="C62" s="79"/>
      <c r="E62" s="32"/>
      <c r="F62" s="32"/>
    </row>
    <row r="63" spans="3:6" x14ac:dyDescent="0.2">
      <c r="C63" s="79"/>
      <c r="E63" s="32"/>
      <c r="F63" s="32"/>
    </row>
    <row r="64" spans="3:6" x14ac:dyDescent="0.2">
      <c r="C64" s="79"/>
      <c r="E64" s="32"/>
      <c r="F64" s="32"/>
    </row>
    <row r="65" spans="3:6" x14ac:dyDescent="0.2">
      <c r="C65" s="79"/>
      <c r="E65" s="32"/>
      <c r="F65" s="32"/>
    </row>
    <row r="66" spans="3:6" x14ac:dyDescent="0.2">
      <c r="C66" s="79"/>
      <c r="E66" s="32"/>
      <c r="F66" s="32"/>
    </row>
    <row r="67" spans="3:6" x14ac:dyDescent="0.2">
      <c r="C67" s="79"/>
      <c r="E67" s="32"/>
      <c r="F67" s="32"/>
    </row>
    <row r="68" spans="3:6" x14ac:dyDescent="0.2">
      <c r="C68" s="79"/>
      <c r="E68" s="32"/>
      <c r="F68" s="32"/>
    </row>
    <row r="69" spans="3:6" x14ac:dyDescent="0.2">
      <c r="C69" s="79"/>
      <c r="E69" s="32"/>
      <c r="F69" s="32"/>
    </row>
    <row r="70" spans="3:6" x14ac:dyDescent="0.2">
      <c r="C70" s="79"/>
      <c r="E70" s="32"/>
      <c r="F70" s="32"/>
    </row>
    <row r="71" spans="3:6" x14ac:dyDescent="0.2">
      <c r="E71" s="32"/>
      <c r="F71" s="32"/>
    </row>
    <row r="72" spans="3:6" x14ac:dyDescent="0.2">
      <c r="E72" s="32"/>
      <c r="F72" s="32"/>
    </row>
    <row r="73" spans="3:6" x14ac:dyDescent="0.2">
      <c r="E73" s="32"/>
      <c r="F73" s="32"/>
    </row>
    <row r="74" spans="3:6" x14ac:dyDescent="0.2">
      <c r="E74" s="32"/>
      <c r="F74" s="32"/>
    </row>
    <row r="75" spans="3:6" x14ac:dyDescent="0.2">
      <c r="E75" s="32"/>
      <c r="F75" s="32"/>
    </row>
    <row r="76" spans="3:6" x14ac:dyDescent="0.2">
      <c r="E76" s="32"/>
      <c r="F76" s="32"/>
    </row>
    <row r="77" spans="3:6" x14ac:dyDescent="0.2">
      <c r="E77" s="32"/>
      <c r="F77" s="32"/>
    </row>
    <row r="78" spans="3:6" x14ac:dyDescent="0.2">
      <c r="E78" s="32"/>
      <c r="F78" s="32"/>
    </row>
    <row r="79" spans="3:6" x14ac:dyDescent="0.2">
      <c r="E79" s="32"/>
      <c r="F79" s="32"/>
    </row>
    <row r="80" spans="3:6" x14ac:dyDescent="0.2">
      <c r="E80" s="32"/>
      <c r="F80" s="32"/>
    </row>
    <row r="81" spans="5:6" x14ac:dyDescent="0.2">
      <c r="E81" s="32"/>
      <c r="F81" s="32"/>
    </row>
    <row r="82" spans="5:6" x14ac:dyDescent="0.2">
      <c r="E82" s="32"/>
      <c r="F82" s="32"/>
    </row>
    <row r="83" spans="5:6" x14ac:dyDescent="0.2">
      <c r="E83" s="32"/>
      <c r="F83" s="32"/>
    </row>
    <row r="84" spans="5:6" x14ac:dyDescent="0.2">
      <c r="E84" s="32"/>
      <c r="F84" s="32"/>
    </row>
    <row r="85" spans="5:6" x14ac:dyDescent="0.2">
      <c r="E85" s="32"/>
      <c r="F85" s="32"/>
    </row>
    <row r="86" spans="5:6" x14ac:dyDescent="0.2">
      <c r="E86" s="32"/>
      <c r="F86" s="32"/>
    </row>
    <row r="87" spans="5:6" x14ac:dyDescent="0.2">
      <c r="E87" s="32"/>
      <c r="F87" s="32"/>
    </row>
    <row r="88" spans="5:6" x14ac:dyDescent="0.2">
      <c r="E88" s="32"/>
      <c r="F88" s="32"/>
    </row>
    <row r="89" spans="5:6" x14ac:dyDescent="0.2">
      <c r="E89" s="32"/>
      <c r="F89" s="32"/>
    </row>
    <row r="90" spans="5:6" x14ac:dyDescent="0.2">
      <c r="E90" s="32"/>
      <c r="F90" s="32"/>
    </row>
    <row r="91" spans="5:6" x14ac:dyDescent="0.2">
      <c r="E91" s="32"/>
      <c r="F91" s="32"/>
    </row>
    <row r="92" spans="5:6" x14ac:dyDescent="0.2">
      <c r="E92" s="32"/>
      <c r="F92" s="32"/>
    </row>
    <row r="93" spans="5:6" x14ac:dyDescent="0.2">
      <c r="E93" s="32"/>
      <c r="F93" s="32"/>
    </row>
    <row r="94" spans="5:6" x14ac:dyDescent="0.2">
      <c r="E94" s="32"/>
      <c r="F94" s="32"/>
    </row>
    <row r="95" spans="5:6" x14ac:dyDescent="0.2">
      <c r="E95" s="32"/>
      <c r="F95" s="32"/>
    </row>
    <row r="96" spans="5:6" x14ac:dyDescent="0.2">
      <c r="E96" s="32"/>
      <c r="F96" s="32"/>
    </row>
    <row r="97" spans="5:6" x14ac:dyDescent="0.2">
      <c r="E97" s="32"/>
      <c r="F97" s="32"/>
    </row>
    <row r="98" spans="5:6" x14ac:dyDescent="0.2">
      <c r="E98" s="32"/>
      <c r="F98" s="32"/>
    </row>
    <row r="99" spans="5:6" x14ac:dyDescent="0.2">
      <c r="E99" s="32"/>
      <c r="F99" s="32"/>
    </row>
    <row r="100" spans="5:6" x14ac:dyDescent="0.2">
      <c r="E100" s="32"/>
      <c r="F100" s="32"/>
    </row>
    <row r="101" spans="5:6" x14ac:dyDescent="0.2">
      <c r="E101" s="32"/>
      <c r="F101" s="32"/>
    </row>
    <row r="102" spans="5:6" x14ac:dyDescent="0.2">
      <c r="E102" s="32"/>
      <c r="F102" s="32"/>
    </row>
    <row r="103" spans="5:6" x14ac:dyDescent="0.2">
      <c r="E103" s="32"/>
      <c r="F103" s="32"/>
    </row>
    <row r="104" spans="5:6" x14ac:dyDescent="0.2">
      <c r="E104" s="32"/>
      <c r="F104" s="32"/>
    </row>
    <row r="105" spans="5:6" x14ac:dyDescent="0.2">
      <c r="E105" s="32"/>
      <c r="F105" s="32"/>
    </row>
    <row r="106" spans="5:6" x14ac:dyDescent="0.2">
      <c r="E106" s="32"/>
      <c r="F106" s="32"/>
    </row>
    <row r="107" spans="5:6" x14ac:dyDescent="0.2">
      <c r="E107" s="32"/>
      <c r="F107" s="32"/>
    </row>
    <row r="108" spans="5:6" x14ac:dyDescent="0.2">
      <c r="E108" s="32"/>
      <c r="F108" s="32"/>
    </row>
    <row r="109" spans="5:6" x14ac:dyDescent="0.2">
      <c r="E109" s="32"/>
      <c r="F109" s="32"/>
    </row>
    <row r="110" spans="5:6" x14ac:dyDescent="0.2">
      <c r="E110" s="32"/>
      <c r="F110" s="32"/>
    </row>
    <row r="111" spans="5:6" x14ac:dyDescent="0.2">
      <c r="E111" s="32"/>
      <c r="F111" s="32"/>
    </row>
  </sheetData>
  <dataConsolidate/>
  <mergeCells count="9">
    <mergeCell ref="B9:F9"/>
    <mergeCell ref="B15:F15"/>
    <mergeCell ref="B17:F17"/>
    <mergeCell ref="B2:F2"/>
    <mergeCell ref="I2:N2"/>
    <mergeCell ref="K3:L3"/>
    <mergeCell ref="M3:M4"/>
    <mergeCell ref="N3:N4"/>
    <mergeCell ref="B5:F5"/>
  </mergeCells>
  <dataValidations count="1">
    <dataValidation type="list" allowBlank="1" showInputMessage="1" showErrorMessage="1" sqref="E18:E19 E23:F25 E50:F111 E21" xr:uid="{14B5EC65-996C-D542-885B-E6A6615C8D7D}">
      <formula1>#REF!</formula1>
    </dataValidation>
  </dataValidations>
  <pageMargins left="0.70866141732283472" right="0.70866141732283472" top="0.59055118110236227" bottom="0.59055118110236227" header="0.31496062992125984" footer="0.31496062992125984"/>
  <pageSetup scale="9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B2753-AC5A-DC4E-A63E-346C6B39F932}">
  <sheetPr codeName="Sheet17"/>
  <dimension ref="B1:N210"/>
  <sheetViews>
    <sheetView zoomScaleNormal="100" workbookViewId="0">
      <pane xSplit="1" ySplit="4" topLeftCell="B106" activePane="bottomRight" state="frozen"/>
      <selection activeCell="B6" sqref="B6:C6"/>
      <selection pane="topRight" activeCell="B6" sqref="B6:C6"/>
      <selection pane="bottomLeft" activeCell="B6" sqref="B6:C6"/>
      <selection pane="bottomRight" activeCell="G1" sqref="G1:H1048576"/>
    </sheetView>
  </sheetViews>
  <sheetFormatPr baseColWidth="10" defaultColWidth="11.5" defaultRowHeight="12" x14ac:dyDescent="0.2"/>
  <cols>
    <col min="1" max="1" width="5.5" style="30" customWidth="1"/>
    <col min="2" max="2" width="16.1640625" style="30" customWidth="1"/>
    <col min="3" max="3" width="17" style="30" customWidth="1"/>
    <col min="4" max="4" width="71.5" style="30" customWidth="1"/>
    <col min="5" max="5" width="26.83203125" style="30" customWidth="1"/>
    <col min="6" max="6" width="15.1640625" style="30" customWidth="1"/>
    <col min="7" max="16384" width="11.5" style="30"/>
  </cols>
  <sheetData>
    <row r="1" spans="2:14" ht="13" thickBot="1" x14ac:dyDescent="0.25">
      <c r="B1" s="31"/>
    </row>
    <row r="2" spans="2:14" ht="24" customHeight="1" x14ac:dyDescent="0.2">
      <c r="B2" s="228" t="s">
        <v>1349</v>
      </c>
      <c r="C2" s="228"/>
      <c r="D2" s="228"/>
      <c r="E2" s="228"/>
      <c r="F2" s="228"/>
      <c r="I2" s="233" t="s">
        <v>1012</v>
      </c>
      <c r="J2" s="234"/>
      <c r="K2" s="234"/>
      <c r="L2" s="234"/>
      <c r="M2" s="234"/>
      <c r="N2" s="235"/>
    </row>
    <row r="3" spans="2:14" ht="40" thickBot="1" x14ac:dyDescent="0.25">
      <c r="B3" s="152" t="s">
        <v>1030</v>
      </c>
      <c r="C3" s="46"/>
      <c r="D3" s="25"/>
      <c r="E3" s="25"/>
      <c r="F3" s="26"/>
      <c r="I3" s="44" t="s">
        <v>214</v>
      </c>
      <c r="J3" s="154" t="s">
        <v>215</v>
      </c>
      <c r="K3" s="236" t="s">
        <v>213</v>
      </c>
      <c r="L3" s="237"/>
      <c r="M3" s="238" t="s">
        <v>1013</v>
      </c>
      <c r="N3" s="240" t="s">
        <v>216</v>
      </c>
    </row>
    <row r="4" spans="2:14" ht="26" x14ac:dyDescent="0.2">
      <c r="B4" s="49" t="s">
        <v>206</v>
      </c>
      <c r="C4" s="50" t="s">
        <v>39</v>
      </c>
      <c r="D4" s="50" t="s">
        <v>88</v>
      </c>
      <c r="E4" s="50" t="s">
        <v>77</v>
      </c>
      <c r="F4" s="50" t="s">
        <v>81</v>
      </c>
      <c r="I4" s="51" t="s">
        <v>212</v>
      </c>
      <c r="J4" s="52" t="s">
        <v>212</v>
      </c>
      <c r="K4" s="52" t="s">
        <v>212</v>
      </c>
      <c r="L4" s="52" t="s">
        <v>217</v>
      </c>
      <c r="M4" s="239"/>
      <c r="N4" s="241"/>
    </row>
    <row r="5" spans="2:14" x14ac:dyDescent="0.2">
      <c r="B5" s="268" t="s">
        <v>209</v>
      </c>
      <c r="C5" s="268"/>
      <c r="D5" s="268"/>
      <c r="E5" s="268"/>
      <c r="F5" s="268"/>
      <c r="I5" s="40"/>
      <c r="J5" s="40"/>
      <c r="K5" s="40"/>
      <c r="L5" s="40"/>
      <c r="M5" s="40"/>
      <c r="N5" s="40"/>
    </row>
    <row r="6" spans="2:14" ht="104" x14ac:dyDescent="0.2">
      <c r="B6" s="78" t="s">
        <v>338</v>
      </c>
      <c r="C6" s="169" t="s">
        <v>1476</v>
      </c>
      <c r="D6" s="71" t="s">
        <v>1477</v>
      </c>
      <c r="E6" s="78"/>
      <c r="F6" s="62" t="s">
        <v>79</v>
      </c>
      <c r="G6" s="226"/>
      <c r="H6" s="226"/>
      <c r="I6" s="40"/>
      <c r="J6" s="40"/>
      <c r="K6" s="40"/>
      <c r="L6" s="40"/>
      <c r="M6" s="40"/>
      <c r="N6" s="40"/>
    </row>
    <row r="7" spans="2:14" ht="56.25" customHeight="1" x14ac:dyDescent="0.2">
      <c r="B7" s="78" t="s">
        <v>339</v>
      </c>
      <c r="C7" s="169" t="s">
        <v>1476</v>
      </c>
      <c r="D7" s="73" t="s">
        <v>1478</v>
      </c>
      <c r="E7" s="78" t="s">
        <v>1479</v>
      </c>
      <c r="F7" s="62" t="s">
        <v>79</v>
      </c>
      <c r="G7" s="226"/>
      <c r="H7" s="226"/>
      <c r="I7" s="40"/>
      <c r="J7" s="40"/>
      <c r="K7" s="40"/>
      <c r="L7" s="40"/>
      <c r="M7" s="40"/>
      <c r="N7" s="40"/>
    </row>
    <row r="8" spans="2:14" ht="56.25" customHeight="1" x14ac:dyDescent="0.2">
      <c r="B8" s="78" t="s">
        <v>1480</v>
      </c>
      <c r="C8" s="169" t="s">
        <v>1481</v>
      </c>
      <c r="D8" s="61" t="s">
        <v>1482</v>
      </c>
      <c r="E8" s="78"/>
      <c r="F8" s="62" t="s">
        <v>79</v>
      </c>
      <c r="G8" s="226"/>
      <c r="H8" s="226"/>
      <c r="I8" s="40"/>
      <c r="J8" s="40"/>
      <c r="K8" s="40"/>
      <c r="L8" s="40"/>
      <c r="M8" s="40"/>
      <c r="N8" s="40"/>
    </row>
    <row r="9" spans="2:14" ht="12" customHeight="1" x14ac:dyDescent="0.2">
      <c r="B9" s="268" t="s">
        <v>208</v>
      </c>
      <c r="C9" s="268"/>
      <c r="D9" s="268"/>
      <c r="E9" s="268"/>
      <c r="F9" s="268"/>
      <c r="G9" s="226"/>
      <c r="H9" s="226"/>
      <c r="I9" s="40"/>
      <c r="J9" s="40"/>
      <c r="K9" s="40"/>
      <c r="L9" s="40"/>
      <c r="M9" s="40"/>
      <c r="N9" s="40"/>
    </row>
    <row r="10" spans="2:14" ht="130" x14ac:dyDescent="0.2">
      <c r="B10" s="78" t="s">
        <v>340</v>
      </c>
      <c r="C10" s="169" t="s">
        <v>1476</v>
      </c>
      <c r="D10" s="73" t="s">
        <v>1483</v>
      </c>
      <c r="E10" s="78" t="s">
        <v>1484</v>
      </c>
      <c r="F10" s="62" t="s">
        <v>79</v>
      </c>
      <c r="G10" s="226"/>
      <c r="H10" s="226"/>
      <c r="I10" s="40"/>
      <c r="J10" s="40"/>
      <c r="K10" s="40"/>
      <c r="L10" s="40"/>
      <c r="M10" s="40"/>
      <c r="N10" s="40"/>
    </row>
    <row r="11" spans="2:14" ht="78" x14ac:dyDescent="0.2">
      <c r="B11" s="78" t="s">
        <v>341</v>
      </c>
      <c r="C11" s="169" t="s">
        <v>1485</v>
      </c>
      <c r="D11" s="126" t="s">
        <v>1486</v>
      </c>
      <c r="E11" s="159" t="s">
        <v>1487</v>
      </c>
      <c r="F11" s="62" t="s">
        <v>79</v>
      </c>
      <c r="G11" s="226"/>
      <c r="H11" s="226"/>
      <c r="I11" s="40"/>
      <c r="J11" s="40"/>
      <c r="K11" s="40"/>
      <c r="L11" s="40"/>
      <c r="M11" s="40"/>
      <c r="N11" s="40"/>
    </row>
    <row r="12" spans="2:14" ht="26" x14ac:dyDescent="0.2">
      <c r="B12" s="78" t="s">
        <v>342</v>
      </c>
      <c r="C12" s="169" t="s">
        <v>1476</v>
      </c>
      <c r="D12" s="159" t="s">
        <v>1488</v>
      </c>
      <c r="E12" s="155"/>
      <c r="F12" s="62" t="s">
        <v>79</v>
      </c>
      <c r="G12" s="226"/>
      <c r="H12" s="226"/>
      <c r="I12" s="40"/>
      <c r="J12" s="40"/>
      <c r="K12" s="40"/>
      <c r="L12" s="40"/>
      <c r="M12" s="40"/>
      <c r="N12" s="40"/>
    </row>
    <row r="13" spans="2:14" ht="26" x14ac:dyDescent="0.2">
      <c r="B13" s="78" t="s">
        <v>343</v>
      </c>
      <c r="C13" s="169" t="s">
        <v>1476</v>
      </c>
      <c r="D13" s="73" t="s">
        <v>1489</v>
      </c>
      <c r="E13" s="62"/>
      <c r="F13" s="62" t="s">
        <v>79</v>
      </c>
      <c r="G13" s="226"/>
      <c r="H13" s="226"/>
      <c r="I13" s="40"/>
      <c r="J13" s="40"/>
      <c r="K13" s="40"/>
      <c r="L13" s="40"/>
      <c r="M13" s="40"/>
      <c r="N13" s="40"/>
    </row>
    <row r="14" spans="2:14" ht="26" x14ac:dyDescent="0.2">
      <c r="B14" s="78" t="s">
        <v>344</v>
      </c>
      <c r="C14" s="169" t="s">
        <v>1476</v>
      </c>
      <c r="D14" s="73" t="s">
        <v>248</v>
      </c>
      <c r="F14" s="62" t="s">
        <v>79</v>
      </c>
      <c r="G14" s="226"/>
      <c r="H14" s="226"/>
      <c r="I14" s="40"/>
      <c r="J14" s="40"/>
      <c r="K14" s="40"/>
      <c r="L14" s="40"/>
      <c r="M14" s="40"/>
      <c r="N14" s="40"/>
    </row>
    <row r="15" spans="2:14" ht="26" x14ac:dyDescent="0.2">
      <c r="B15" s="78" t="s">
        <v>345</v>
      </c>
      <c r="C15" s="169" t="s">
        <v>1476</v>
      </c>
      <c r="D15" s="73" t="s">
        <v>1490</v>
      </c>
      <c r="E15" s="61" t="s">
        <v>1491</v>
      </c>
      <c r="F15" s="62" t="s">
        <v>79</v>
      </c>
      <c r="G15" s="226"/>
      <c r="H15" s="226"/>
      <c r="I15" s="40"/>
      <c r="J15" s="40"/>
      <c r="K15" s="40"/>
      <c r="L15" s="40"/>
      <c r="M15" s="40"/>
      <c r="N15" s="40"/>
    </row>
    <row r="16" spans="2:14" ht="65" x14ac:dyDescent="0.2">
      <c r="B16" s="78" t="s">
        <v>346</v>
      </c>
      <c r="C16" s="169" t="s">
        <v>1481</v>
      </c>
      <c r="D16" s="126" t="s">
        <v>1914</v>
      </c>
      <c r="E16" s="35"/>
      <c r="F16" s="62" t="s">
        <v>79</v>
      </c>
      <c r="G16" s="226"/>
      <c r="H16" s="226"/>
      <c r="I16" s="40"/>
      <c r="J16" s="40"/>
      <c r="K16" s="40"/>
      <c r="L16" s="40"/>
      <c r="M16" s="40"/>
      <c r="N16" s="40"/>
    </row>
    <row r="17" spans="2:14" ht="12" customHeight="1" x14ac:dyDescent="0.2">
      <c r="B17" s="268" t="s">
        <v>211</v>
      </c>
      <c r="C17" s="268"/>
      <c r="D17" s="268"/>
      <c r="E17" s="268"/>
      <c r="F17" s="268"/>
      <c r="G17" s="226"/>
      <c r="H17" s="226"/>
      <c r="I17" s="40"/>
      <c r="J17" s="40"/>
      <c r="K17" s="40"/>
      <c r="L17" s="40"/>
      <c r="M17" s="40"/>
      <c r="N17" s="40"/>
    </row>
    <row r="18" spans="2:14" ht="84" customHeight="1" x14ac:dyDescent="0.2">
      <c r="B18" s="78" t="s">
        <v>347</v>
      </c>
      <c r="C18" s="169" t="s">
        <v>1476</v>
      </c>
      <c r="D18" s="61" t="s">
        <v>161</v>
      </c>
      <c r="E18" s="61" t="s">
        <v>1492</v>
      </c>
      <c r="F18" s="62" t="s">
        <v>79</v>
      </c>
      <c r="G18" s="226"/>
      <c r="H18" s="226"/>
      <c r="I18" s="40"/>
      <c r="J18" s="40"/>
      <c r="K18" s="40"/>
      <c r="L18" s="40"/>
      <c r="M18" s="40"/>
      <c r="N18" s="40"/>
    </row>
    <row r="19" spans="2:14" ht="48.75" customHeight="1" x14ac:dyDescent="0.2">
      <c r="B19" s="78" t="s">
        <v>348</v>
      </c>
      <c r="C19" s="169" t="s">
        <v>1485</v>
      </c>
      <c r="D19" s="61" t="s">
        <v>1493</v>
      </c>
      <c r="E19" s="40"/>
      <c r="F19" s="62" t="s">
        <v>79</v>
      </c>
      <c r="G19" s="226"/>
      <c r="H19" s="226"/>
      <c r="I19" s="40"/>
      <c r="J19" s="40"/>
      <c r="K19" s="40"/>
      <c r="L19" s="40"/>
      <c r="M19" s="40"/>
      <c r="N19" s="40"/>
    </row>
    <row r="20" spans="2:14" ht="46.5" customHeight="1" x14ac:dyDescent="0.2">
      <c r="B20" s="78" t="s">
        <v>349</v>
      </c>
      <c r="C20" s="169" t="s">
        <v>1476</v>
      </c>
      <c r="D20" s="61" t="s">
        <v>164</v>
      </c>
      <c r="E20" s="40"/>
      <c r="F20" s="62" t="s">
        <v>79</v>
      </c>
      <c r="G20" s="226"/>
      <c r="H20" s="226"/>
      <c r="I20" s="40"/>
      <c r="J20" s="40"/>
      <c r="K20" s="40"/>
      <c r="L20" s="40"/>
      <c r="M20" s="40"/>
      <c r="N20" s="40"/>
    </row>
    <row r="21" spans="2:14" ht="42.75" customHeight="1" x14ac:dyDescent="0.2">
      <c r="B21" s="78" t="s">
        <v>350</v>
      </c>
      <c r="C21" s="169" t="s">
        <v>1513</v>
      </c>
      <c r="D21" s="101" t="s">
        <v>1915</v>
      </c>
      <c r="E21" s="61" t="s">
        <v>1494</v>
      </c>
      <c r="F21" s="62" t="s">
        <v>79</v>
      </c>
      <c r="G21" s="226"/>
      <c r="H21" s="226"/>
      <c r="I21" s="40"/>
      <c r="J21" s="40"/>
      <c r="K21" s="40"/>
      <c r="L21" s="40"/>
      <c r="M21" s="40"/>
      <c r="N21" s="40"/>
    </row>
    <row r="22" spans="2:14" ht="41.25" customHeight="1" x14ac:dyDescent="0.2">
      <c r="B22" s="78" t="s">
        <v>351</v>
      </c>
      <c r="C22" s="169" t="s">
        <v>1476</v>
      </c>
      <c r="D22" s="61" t="s">
        <v>0</v>
      </c>
      <c r="E22" s="40"/>
      <c r="F22" s="62" t="s">
        <v>79</v>
      </c>
      <c r="G22" s="226"/>
      <c r="H22" s="226"/>
      <c r="I22" s="40"/>
      <c r="J22" s="40"/>
      <c r="K22" s="40"/>
      <c r="L22" s="40"/>
      <c r="M22" s="40"/>
      <c r="N22" s="40"/>
    </row>
    <row r="23" spans="2:14" ht="41.25" customHeight="1" x14ac:dyDescent="0.2">
      <c r="B23" s="78" t="s">
        <v>352</v>
      </c>
      <c r="C23" s="169" t="s">
        <v>1476</v>
      </c>
      <c r="D23" s="61" t="s">
        <v>184</v>
      </c>
      <c r="E23" s="40"/>
      <c r="F23" s="62" t="s">
        <v>79</v>
      </c>
      <c r="G23" s="226"/>
      <c r="H23" s="226"/>
      <c r="I23" s="40"/>
      <c r="J23" s="40"/>
      <c r="K23" s="40"/>
      <c r="L23" s="40"/>
      <c r="M23" s="40"/>
      <c r="N23" s="40"/>
    </row>
    <row r="24" spans="2:14" ht="64.5" customHeight="1" x14ac:dyDescent="0.2">
      <c r="B24" s="78" t="s">
        <v>353</v>
      </c>
      <c r="C24" s="169" t="s">
        <v>1476</v>
      </c>
      <c r="D24" s="61" t="s">
        <v>332</v>
      </c>
      <c r="E24" s="61" t="s">
        <v>1495</v>
      </c>
      <c r="F24" s="62" t="s">
        <v>79</v>
      </c>
      <c r="G24" s="226"/>
      <c r="H24" s="226"/>
      <c r="I24" s="40"/>
      <c r="J24" s="40"/>
      <c r="K24" s="40"/>
      <c r="L24" s="40"/>
      <c r="M24" s="40"/>
      <c r="N24" s="40"/>
    </row>
    <row r="25" spans="2:14" ht="40.5" customHeight="1" x14ac:dyDescent="0.2">
      <c r="B25" s="78" t="s">
        <v>354</v>
      </c>
      <c r="C25" s="169" t="s">
        <v>1476</v>
      </c>
      <c r="D25" s="61" t="s">
        <v>1</v>
      </c>
      <c r="E25" s="40"/>
      <c r="F25" s="62" t="s">
        <v>79</v>
      </c>
      <c r="G25" s="226"/>
      <c r="H25" s="226"/>
      <c r="I25" s="40"/>
      <c r="J25" s="40"/>
      <c r="K25" s="40"/>
      <c r="L25" s="40"/>
      <c r="M25" s="40"/>
      <c r="N25" s="40"/>
    </row>
    <row r="26" spans="2:14" ht="42.75" customHeight="1" x14ac:dyDescent="0.2">
      <c r="B26" s="78" t="s">
        <v>355</v>
      </c>
      <c r="C26" s="169" t="s">
        <v>1476</v>
      </c>
      <c r="D26" s="61" t="s">
        <v>334</v>
      </c>
      <c r="E26" s="40"/>
      <c r="F26" s="62" t="s">
        <v>79</v>
      </c>
      <c r="G26" s="226"/>
      <c r="H26" s="226"/>
      <c r="I26" s="40"/>
      <c r="J26" s="40"/>
      <c r="K26" s="40"/>
      <c r="L26" s="40"/>
      <c r="M26" s="40"/>
      <c r="N26" s="40"/>
    </row>
    <row r="27" spans="2:14" ht="42.75" customHeight="1" x14ac:dyDescent="0.2">
      <c r="B27" s="78" t="s">
        <v>356</v>
      </c>
      <c r="C27" s="169" t="s">
        <v>1476</v>
      </c>
      <c r="D27" s="61" t="s">
        <v>1496</v>
      </c>
      <c r="E27" s="40"/>
      <c r="F27" s="62" t="s">
        <v>79</v>
      </c>
      <c r="G27" s="226"/>
      <c r="H27" s="226"/>
      <c r="I27" s="40"/>
      <c r="J27" s="40"/>
      <c r="K27" s="40"/>
      <c r="L27" s="40"/>
      <c r="M27" s="40"/>
      <c r="N27" s="40"/>
    </row>
    <row r="28" spans="2:14" ht="29.25" customHeight="1" x14ac:dyDescent="0.2">
      <c r="B28" s="78" t="s">
        <v>357</v>
      </c>
      <c r="C28" s="169" t="s">
        <v>1476</v>
      </c>
      <c r="D28" s="61" t="s">
        <v>328</v>
      </c>
      <c r="E28" s="40"/>
      <c r="F28" s="62" t="s">
        <v>79</v>
      </c>
      <c r="G28" s="226"/>
      <c r="H28" s="226"/>
      <c r="I28" s="40"/>
      <c r="J28" s="40"/>
      <c r="K28" s="40"/>
      <c r="L28" s="40"/>
      <c r="M28" s="40"/>
      <c r="N28" s="40"/>
    </row>
    <row r="29" spans="2:14" ht="42" customHeight="1" x14ac:dyDescent="0.2">
      <c r="B29" s="78" t="s">
        <v>358</v>
      </c>
      <c r="C29" s="169" t="s">
        <v>1476</v>
      </c>
      <c r="D29" s="61" t="s">
        <v>170</v>
      </c>
      <c r="E29" s="40"/>
      <c r="F29" s="62" t="s">
        <v>79</v>
      </c>
      <c r="G29" s="226"/>
      <c r="H29" s="226"/>
      <c r="I29" s="40"/>
      <c r="J29" s="40"/>
      <c r="K29" s="40"/>
      <c r="L29" s="40"/>
      <c r="M29" s="40"/>
      <c r="N29" s="40"/>
    </row>
    <row r="30" spans="2:14" ht="32.25" customHeight="1" x14ac:dyDescent="0.2">
      <c r="B30" s="78" t="s">
        <v>359</v>
      </c>
      <c r="C30" s="169" t="s">
        <v>1476</v>
      </c>
      <c r="D30" s="61" t="s">
        <v>171</v>
      </c>
      <c r="E30" s="40"/>
      <c r="F30" s="62" t="s">
        <v>79</v>
      </c>
      <c r="G30" s="226"/>
      <c r="H30" s="226"/>
      <c r="I30" s="40"/>
      <c r="J30" s="40"/>
      <c r="K30" s="40"/>
      <c r="L30" s="40"/>
      <c r="M30" s="40"/>
      <c r="N30" s="40"/>
    </row>
    <row r="31" spans="2:14" ht="27.75" customHeight="1" x14ac:dyDescent="0.2">
      <c r="B31" s="78" t="s">
        <v>360</v>
      </c>
      <c r="C31" s="169" t="s">
        <v>1476</v>
      </c>
      <c r="D31" s="61" t="s">
        <v>172</v>
      </c>
      <c r="E31" s="40"/>
      <c r="F31" s="62" t="s">
        <v>79</v>
      </c>
      <c r="G31" s="226"/>
      <c r="H31" s="226"/>
      <c r="I31" s="40"/>
      <c r="J31" s="40"/>
      <c r="K31" s="40"/>
      <c r="L31" s="40"/>
      <c r="M31" s="40"/>
      <c r="N31" s="40"/>
    </row>
    <row r="32" spans="2:14" ht="76" customHeight="1" x14ac:dyDescent="0.2">
      <c r="B32" s="78" t="s">
        <v>361</v>
      </c>
      <c r="C32" s="169" t="s">
        <v>1513</v>
      </c>
      <c r="D32" s="47" t="s">
        <v>1497</v>
      </c>
      <c r="E32" s="61" t="s">
        <v>1498</v>
      </c>
      <c r="F32" s="62" t="s">
        <v>79</v>
      </c>
      <c r="G32" s="226"/>
      <c r="H32" s="226"/>
      <c r="I32" s="40"/>
      <c r="J32" s="40"/>
      <c r="K32" s="40"/>
      <c r="L32" s="40"/>
      <c r="M32" s="40"/>
      <c r="N32" s="40"/>
    </row>
    <row r="33" spans="2:14" ht="39" x14ac:dyDescent="0.2">
      <c r="B33" s="78" t="s">
        <v>362</v>
      </c>
      <c r="C33" s="169" t="s">
        <v>1476</v>
      </c>
      <c r="D33" s="47" t="s">
        <v>1499</v>
      </c>
      <c r="E33" s="35" t="s">
        <v>1500</v>
      </c>
      <c r="F33" s="62" t="s">
        <v>79</v>
      </c>
      <c r="G33" s="226"/>
      <c r="H33" s="226"/>
      <c r="I33" s="40"/>
      <c r="J33" s="40"/>
      <c r="K33" s="40"/>
      <c r="L33" s="40"/>
      <c r="M33" s="40"/>
      <c r="N33" s="40"/>
    </row>
    <row r="34" spans="2:14" ht="39" x14ac:dyDescent="0.2">
      <c r="B34" s="78" t="s">
        <v>363</v>
      </c>
      <c r="C34" s="169" t="s">
        <v>1476</v>
      </c>
      <c r="D34" s="47" t="s">
        <v>1501</v>
      </c>
      <c r="E34" s="35" t="s">
        <v>1502</v>
      </c>
      <c r="F34" s="62" t="s">
        <v>79</v>
      </c>
      <c r="G34" s="226"/>
      <c r="H34" s="226"/>
      <c r="I34" s="40"/>
      <c r="J34" s="40"/>
      <c r="K34" s="40"/>
      <c r="L34" s="40"/>
      <c r="M34" s="40"/>
      <c r="N34" s="40"/>
    </row>
    <row r="35" spans="2:14" ht="52" x14ac:dyDescent="0.2">
      <c r="B35" s="78" t="s">
        <v>364</v>
      </c>
      <c r="C35" s="169" t="s">
        <v>1476</v>
      </c>
      <c r="D35" s="47" t="s">
        <v>1503</v>
      </c>
      <c r="E35" s="35" t="s">
        <v>1504</v>
      </c>
      <c r="F35" s="62" t="s">
        <v>79</v>
      </c>
      <c r="G35" s="226"/>
      <c r="H35" s="226"/>
      <c r="I35" s="40"/>
      <c r="J35" s="40"/>
      <c r="K35" s="40"/>
      <c r="L35" s="40"/>
      <c r="M35" s="40"/>
      <c r="N35" s="40"/>
    </row>
    <row r="36" spans="2:14" ht="130" x14ac:dyDescent="0.2">
      <c r="B36" s="78" t="s">
        <v>365</v>
      </c>
      <c r="C36" s="169" t="s">
        <v>1476</v>
      </c>
      <c r="D36" s="47" t="s">
        <v>1505</v>
      </c>
      <c r="E36" s="61" t="s">
        <v>1506</v>
      </c>
      <c r="F36" s="62" t="s">
        <v>79</v>
      </c>
      <c r="G36" s="226"/>
      <c r="H36" s="226"/>
      <c r="I36" s="40"/>
      <c r="J36" s="40"/>
      <c r="K36" s="40"/>
      <c r="L36" s="40"/>
      <c r="M36" s="40"/>
      <c r="N36" s="40"/>
    </row>
    <row r="37" spans="2:14" ht="39" x14ac:dyDescent="0.2">
      <c r="B37" s="78" t="s">
        <v>366</v>
      </c>
      <c r="C37" s="169" t="s">
        <v>1476</v>
      </c>
      <c r="D37" s="61" t="s">
        <v>335</v>
      </c>
      <c r="E37" s="62"/>
      <c r="F37" s="62" t="s">
        <v>79</v>
      </c>
      <c r="G37" s="226"/>
      <c r="H37" s="226"/>
      <c r="I37" s="40"/>
      <c r="J37" s="40"/>
      <c r="K37" s="40"/>
      <c r="L37" s="40"/>
      <c r="M37" s="40"/>
      <c r="N37" s="40"/>
    </row>
    <row r="38" spans="2:14" ht="26" x14ac:dyDescent="0.2">
      <c r="B38" s="78" t="s">
        <v>367</v>
      </c>
      <c r="C38" s="169" t="s">
        <v>1476</v>
      </c>
      <c r="D38" s="61" t="s">
        <v>246</v>
      </c>
      <c r="E38" s="40"/>
      <c r="F38" s="62" t="s">
        <v>79</v>
      </c>
      <c r="G38" s="226"/>
      <c r="H38" s="226"/>
      <c r="I38" s="40"/>
      <c r="J38" s="40"/>
      <c r="K38" s="40"/>
      <c r="L38" s="40"/>
      <c r="M38" s="40"/>
      <c r="N38" s="40"/>
    </row>
    <row r="39" spans="2:14" ht="39" x14ac:dyDescent="0.2">
      <c r="B39" s="78" t="s">
        <v>368</v>
      </c>
      <c r="C39" s="169" t="s">
        <v>1476</v>
      </c>
      <c r="D39" s="158" t="s">
        <v>1507</v>
      </c>
      <c r="E39" s="158" t="s">
        <v>1508</v>
      </c>
      <c r="F39" s="62" t="s">
        <v>79</v>
      </c>
      <c r="G39" s="226"/>
      <c r="H39" s="226"/>
      <c r="I39" s="40"/>
      <c r="J39" s="40"/>
      <c r="K39" s="40"/>
      <c r="L39" s="40"/>
      <c r="M39" s="40"/>
      <c r="N39" s="40"/>
    </row>
    <row r="40" spans="2:14" ht="39" x14ac:dyDescent="0.2">
      <c r="B40" s="78" t="s">
        <v>369</v>
      </c>
      <c r="C40" s="169" t="s">
        <v>1476</v>
      </c>
      <c r="D40" s="61" t="s">
        <v>1509</v>
      </c>
      <c r="E40" s="61"/>
      <c r="F40" s="62" t="s">
        <v>79</v>
      </c>
      <c r="G40" s="226"/>
      <c r="H40" s="226"/>
      <c r="I40" s="40"/>
      <c r="J40" s="40"/>
      <c r="K40" s="40"/>
      <c r="L40" s="40"/>
      <c r="M40" s="40"/>
      <c r="N40" s="40"/>
    </row>
    <row r="41" spans="2:14" ht="26" x14ac:dyDescent="0.2">
      <c r="B41" s="78" t="s">
        <v>370</v>
      </c>
      <c r="C41" s="169" t="s">
        <v>1476</v>
      </c>
      <c r="D41" s="73" t="s">
        <v>1510</v>
      </c>
      <c r="E41" s="61"/>
      <c r="F41" s="62" t="s">
        <v>79</v>
      </c>
      <c r="G41" s="226"/>
      <c r="H41" s="226"/>
      <c r="I41" s="40"/>
      <c r="J41" s="40"/>
      <c r="K41" s="40"/>
      <c r="L41" s="40"/>
      <c r="M41" s="40"/>
      <c r="N41" s="40"/>
    </row>
    <row r="42" spans="2:14" ht="26" x14ac:dyDescent="0.2">
      <c r="B42" s="78" t="s">
        <v>371</v>
      </c>
      <c r="C42" s="169" t="s">
        <v>1476</v>
      </c>
      <c r="D42" s="73" t="s">
        <v>1511</v>
      </c>
      <c r="E42" s="62"/>
      <c r="F42" s="62" t="s">
        <v>79</v>
      </c>
      <c r="G42" s="226"/>
      <c r="H42" s="226"/>
      <c r="I42" s="40"/>
      <c r="J42" s="40"/>
      <c r="K42" s="40"/>
      <c r="L42" s="40"/>
      <c r="M42" s="40"/>
      <c r="N42" s="40"/>
    </row>
    <row r="43" spans="2:14" ht="26" x14ac:dyDescent="0.2">
      <c r="B43" s="78" t="s">
        <v>372</v>
      </c>
      <c r="C43" s="169" t="s">
        <v>1476</v>
      </c>
      <c r="D43" s="73" t="s">
        <v>250</v>
      </c>
      <c r="E43" s="62"/>
      <c r="F43" s="62" t="s">
        <v>79</v>
      </c>
      <c r="G43" s="226"/>
      <c r="H43" s="226"/>
      <c r="I43" s="40"/>
      <c r="J43" s="40"/>
      <c r="K43" s="40"/>
      <c r="L43" s="40"/>
      <c r="M43" s="40"/>
      <c r="N43" s="40"/>
    </row>
    <row r="44" spans="2:14" ht="39" x14ac:dyDescent="0.2">
      <c r="B44" s="78" t="s">
        <v>373</v>
      </c>
      <c r="C44" s="169" t="s">
        <v>1476</v>
      </c>
      <c r="D44" s="73" t="s">
        <v>251</v>
      </c>
      <c r="E44" s="62"/>
      <c r="F44" s="62" t="s">
        <v>79</v>
      </c>
      <c r="G44" s="226"/>
      <c r="H44" s="226"/>
      <c r="I44" s="40"/>
      <c r="J44" s="40"/>
      <c r="K44" s="40"/>
      <c r="L44" s="40"/>
      <c r="M44" s="40"/>
      <c r="N44" s="40"/>
    </row>
    <row r="45" spans="2:14" ht="26" x14ac:dyDescent="0.2">
      <c r="B45" s="78" t="s">
        <v>374</v>
      </c>
      <c r="C45" s="169" t="s">
        <v>1476</v>
      </c>
      <c r="D45" s="73" t="s">
        <v>252</v>
      </c>
      <c r="E45" s="62"/>
      <c r="F45" s="62" t="s">
        <v>79</v>
      </c>
      <c r="G45" s="226"/>
      <c r="H45" s="226"/>
      <c r="I45" s="40"/>
      <c r="J45" s="40"/>
      <c r="K45" s="40"/>
      <c r="L45" s="40"/>
      <c r="M45" s="40"/>
      <c r="N45" s="40"/>
    </row>
    <row r="46" spans="2:14" ht="26" x14ac:dyDescent="0.2">
      <c r="B46" s="78" t="s">
        <v>375</v>
      </c>
      <c r="C46" s="169" t="s">
        <v>1476</v>
      </c>
      <c r="D46" s="73" t="s">
        <v>253</v>
      </c>
      <c r="E46" s="35" t="s">
        <v>1512</v>
      </c>
      <c r="F46" s="62" t="s">
        <v>79</v>
      </c>
      <c r="G46" s="226"/>
      <c r="H46" s="226"/>
      <c r="I46" s="40"/>
      <c r="J46" s="40"/>
      <c r="K46" s="40"/>
      <c r="L46" s="40"/>
      <c r="M46" s="40"/>
      <c r="N46" s="40"/>
    </row>
    <row r="47" spans="2:14" ht="52" x14ac:dyDescent="0.2">
      <c r="B47" s="78" t="s">
        <v>376</v>
      </c>
      <c r="C47" s="169" t="s">
        <v>1513</v>
      </c>
      <c r="D47" s="74" t="s">
        <v>1514</v>
      </c>
      <c r="E47" s="62"/>
      <c r="F47" s="62" t="s">
        <v>79</v>
      </c>
      <c r="G47" s="226"/>
      <c r="H47" s="226"/>
      <c r="I47" s="40"/>
      <c r="J47" s="40"/>
      <c r="K47" s="40"/>
      <c r="L47" s="40"/>
      <c r="M47" s="40"/>
      <c r="N47" s="40"/>
    </row>
    <row r="48" spans="2:14" ht="78" x14ac:dyDescent="0.2">
      <c r="B48" s="78" t="s">
        <v>377</v>
      </c>
      <c r="C48" s="169" t="s">
        <v>1476</v>
      </c>
      <c r="D48" s="73" t="s">
        <v>1515</v>
      </c>
      <c r="E48" s="35"/>
      <c r="F48" s="62" t="s">
        <v>79</v>
      </c>
      <c r="G48" s="226"/>
      <c r="H48" s="226"/>
      <c r="I48" s="40"/>
      <c r="J48" s="40"/>
      <c r="K48" s="40"/>
      <c r="L48" s="40"/>
      <c r="M48" s="40"/>
      <c r="N48" s="40"/>
    </row>
    <row r="49" spans="2:14" ht="65" x14ac:dyDescent="0.2">
      <c r="B49" s="78" t="s">
        <v>378</v>
      </c>
      <c r="C49" s="169" t="s">
        <v>1476</v>
      </c>
      <c r="D49" s="73" t="s">
        <v>1516</v>
      </c>
      <c r="E49" s="62"/>
      <c r="F49" s="62" t="s">
        <v>79</v>
      </c>
      <c r="G49" s="226"/>
      <c r="H49" s="226"/>
      <c r="I49" s="40"/>
      <c r="J49" s="40"/>
      <c r="K49" s="40"/>
      <c r="L49" s="40"/>
      <c r="M49" s="40"/>
      <c r="N49" s="40"/>
    </row>
    <row r="50" spans="2:14" ht="13" x14ac:dyDescent="0.2">
      <c r="B50" s="78" t="s">
        <v>379</v>
      </c>
      <c r="C50" s="169" t="s">
        <v>1476</v>
      </c>
      <c r="D50" s="73" t="s">
        <v>257</v>
      </c>
      <c r="E50" s="62"/>
      <c r="F50" s="62" t="s">
        <v>79</v>
      </c>
      <c r="G50" s="226"/>
      <c r="H50" s="226"/>
      <c r="I50" s="40"/>
      <c r="J50" s="40"/>
      <c r="K50" s="40"/>
      <c r="L50" s="40"/>
      <c r="M50" s="40"/>
      <c r="N50" s="40"/>
    </row>
    <row r="51" spans="2:14" ht="39" x14ac:dyDescent="0.2">
      <c r="B51" s="78" t="s">
        <v>380</v>
      </c>
      <c r="C51" s="169" t="s">
        <v>1476</v>
      </c>
      <c r="D51" s="73" t="s">
        <v>258</v>
      </c>
      <c r="E51" s="62"/>
      <c r="F51" s="62" t="s">
        <v>79</v>
      </c>
      <c r="G51" s="226"/>
      <c r="H51" s="226"/>
      <c r="I51" s="40"/>
      <c r="J51" s="40"/>
      <c r="K51" s="40"/>
      <c r="L51" s="40"/>
      <c r="M51" s="40"/>
      <c r="N51" s="40"/>
    </row>
    <row r="52" spans="2:14" ht="39" x14ac:dyDescent="0.2">
      <c r="B52" s="78" t="s">
        <v>381</v>
      </c>
      <c r="C52" s="169" t="s">
        <v>1476</v>
      </c>
      <c r="D52" s="73" t="s">
        <v>259</v>
      </c>
      <c r="E52" s="62"/>
      <c r="F52" s="62" t="s">
        <v>79</v>
      </c>
      <c r="G52" s="226"/>
      <c r="H52" s="226"/>
      <c r="I52" s="40"/>
      <c r="J52" s="40"/>
      <c r="K52" s="40"/>
      <c r="L52" s="40"/>
      <c r="M52" s="40"/>
      <c r="N52" s="40"/>
    </row>
    <row r="53" spans="2:14" ht="65" x14ac:dyDescent="0.2">
      <c r="B53" s="78" t="s">
        <v>382</v>
      </c>
      <c r="C53" s="169" t="s">
        <v>1476</v>
      </c>
      <c r="D53" s="73" t="s">
        <v>1517</v>
      </c>
      <c r="E53" s="62"/>
      <c r="F53" s="62" t="s">
        <v>79</v>
      </c>
      <c r="G53" s="226"/>
      <c r="H53" s="226"/>
      <c r="I53" s="40"/>
      <c r="J53" s="40"/>
      <c r="K53" s="40"/>
      <c r="L53" s="40"/>
      <c r="M53" s="40"/>
      <c r="N53" s="40"/>
    </row>
    <row r="54" spans="2:14" ht="26" x14ac:dyDescent="0.2">
      <c r="B54" s="78" t="s">
        <v>383</v>
      </c>
      <c r="C54" s="169" t="s">
        <v>1476</v>
      </c>
      <c r="D54" s="73" t="s">
        <v>260</v>
      </c>
      <c r="E54" s="62"/>
      <c r="F54" s="62" t="s">
        <v>79</v>
      </c>
      <c r="G54" s="226"/>
      <c r="H54" s="226"/>
      <c r="I54" s="40"/>
      <c r="J54" s="40"/>
      <c r="K54" s="40"/>
      <c r="L54" s="40"/>
      <c r="M54" s="40"/>
      <c r="N54" s="40"/>
    </row>
    <row r="55" spans="2:14" ht="26" x14ac:dyDescent="0.2">
      <c r="B55" s="78" t="s">
        <v>384</v>
      </c>
      <c r="C55" s="169" t="s">
        <v>1476</v>
      </c>
      <c r="D55" s="73" t="s">
        <v>1518</v>
      </c>
      <c r="E55" s="62"/>
      <c r="F55" s="62" t="s">
        <v>79</v>
      </c>
      <c r="G55" s="226"/>
      <c r="H55" s="226"/>
      <c r="I55" s="40"/>
      <c r="J55" s="40"/>
      <c r="K55" s="40"/>
      <c r="L55" s="40"/>
      <c r="M55" s="40"/>
      <c r="N55" s="40"/>
    </row>
    <row r="56" spans="2:14" ht="26" x14ac:dyDescent="0.2">
      <c r="B56" s="78" t="s">
        <v>385</v>
      </c>
      <c r="C56" s="169" t="s">
        <v>1476</v>
      </c>
      <c r="D56" s="73" t="s">
        <v>1519</v>
      </c>
      <c r="E56" s="62"/>
      <c r="F56" s="62" t="s">
        <v>79</v>
      </c>
      <c r="G56" s="226"/>
      <c r="H56" s="226"/>
      <c r="I56" s="40"/>
      <c r="J56" s="40"/>
      <c r="K56" s="40"/>
      <c r="L56" s="40"/>
      <c r="M56" s="40"/>
      <c r="N56" s="40"/>
    </row>
    <row r="57" spans="2:14" ht="26" x14ac:dyDescent="0.2">
      <c r="B57" s="78" t="s">
        <v>386</v>
      </c>
      <c r="C57" s="169" t="s">
        <v>1476</v>
      </c>
      <c r="D57" s="73" t="s">
        <v>1027</v>
      </c>
      <c r="E57" s="62"/>
      <c r="F57" s="62" t="s">
        <v>79</v>
      </c>
      <c r="G57" s="226"/>
      <c r="H57" s="226"/>
      <c r="I57" s="40"/>
      <c r="J57" s="40"/>
      <c r="K57" s="40"/>
      <c r="L57" s="40"/>
      <c r="M57" s="40"/>
      <c r="N57" s="40"/>
    </row>
    <row r="58" spans="2:14" ht="39" x14ac:dyDescent="0.2">
      <c r="B58" s="78" t="s">
        <v>387</v>
      </c>
      <c r="C58" s="169" t="s">
        <v>1476</v>
      </c>
      <c r="D58" s="73" t="s">
        <v>261</v>
      </c>
      <c r="E58" s="62"/>
      <c r="F58" s="62" t="s">
        <v>79</v>
      </c>
      <c r="G58" s="226"/>
      <c r="H58" s="226"/>
      <c r="I58" s="40"/>
      <c r="J58" s="40"/>
      <c r="K58" s="40"/>
      <c r="L58" s="40"/>
      <c r="M58" s="40"/>
      <c r="N58" s="40"/>
    </row>
    <row r="59" spans="2:14" ht="60" customHeight="1" x14ac:dyDescent="0.2">
      <c r="B59" s="78" t="s">
        <v>388</v>
      </c>
      <c r="C59" s="169" t="s">
        <v>1476</v>
      </c>
      <c r="D59" s="73" t="s">
        <v>262</v>
      </c>
      <c r="E59" s="62"/>
      <c r="F59" s="62" t="s">
        <v>79</v>
      </c>
      <c r="G59" s="226"/>
      <c r="H59" s="226"/>
      <c r="I59" s="40"/>
      <c r="J59" s="40"/>
      <c r="K59" s="40"/>
      <c r="L59" s="40"/>
      <c r="M59" s="40"/>
      <c r="N59" s="40"/>
    </row>
    <row r="60" spans="2:14" ht="45" customHeight="1" x14ac:dyDescent="0.2">
      <c r="B60" s="78" t="s">
        <v>389</v>
      </c>
      <c r="C60" s="169" t="s">
        <v>1476</v>
      </c>
      <c r="D60" s="73" t="s">
        <v>1520</v>
      </c>
      <c r="E60" s="62"/>
      <c r="F60" s="62" t="s">
        <v>79</v>
      </c>
      <c r="G60" s="226"/>
      <c r="H60" s="226"/>
      <c r="I60" s="40"/>
      <c r="J60" s="40"/>
      <c r="K60" s="40"/>
      <c r="L60" s="40"/>
      <c r="M60" s="40"/>
      <c r="N60" s="40"/>
    </row>
    <row r="61" spans="2:14" ht="76" customHeight="1" x14ac:dyDescent="0.2">
      <c r="B61" s="78" t="s">
        <v>1521</v>
      </c>
      <c r="C61" s="169" t="s">
        <v>1476</v>
      </c>
      <c r="D61" s="73" t="s">
        <v>1028</v>
      </c>
      <c r="E61" s="62"/>
      <c r="F61" s="62" t="s">
        <v>79</v>
      </c>
      <c r="G61" s="226"/>
      <c r="H61" s="226"/>
      <c r="I61" s="40"/>
      <c r="J61" s="40"/>
      <c r="K61" s="40"/>
      <c r="L61" s="40"/>
      <c r="M61" s="40"/>
      <c r="N61" s="40"/>
    </row>
    <row r="62" spans="2:14" ht="76" customHeight="1" x14ac:dyDescent="0.2">
      <c r="B62" s="78" t="s">
        <v>1522</v>
      </c>
      <c r="C62" s="169" t="s">
        <v>1476</v>
      </c>
      <c r="D62" s="73" t="s">
        <v>1523</v>
      </c>
      <c r="E62" s="40"/>
      <c r="F62" s="62" t="s">
        <v>80</v>
      </c>
      <c r="G62" s="226"/>
      <c r="H62" s="226"/>
      <c r="I62" s="40"/>
      <c r="J62" s="40"/>
      <c r="K62" s="40"/>
      <c r="L62" s="40"/>
      <c r="M62" s="40"/>
      <c r="N62" s="40"/>
    </row>
    <row r="63" spans="2:14" ht="76" customHeight="1" x14ac:dyDescent="0.2">
      <c r="B63" s="78" t="s">
        <v>390</v>
      </c>
      <c r="C63" s="156" t="s">
        <v>1524</v>
      </c>
      <c r="D63" s="73" t="s">
        <v>1525</v>
      </c>
      <c r="E63" s="40"/>
      <c r="F63" s="62" t="s">
        <v>79</v>
      </c>
      <c r="G63" s="226"/>
      <c r="H63" s="226"/>
      <c r="I63" s="40"/>
      <c r="J63" s="40"/>
      <c r="K63" s="40"/>
      <c r="L63" s="40"/>
      <c r="M63" s="40"/>
      <c r="N63" s="40"/>
    </row>
    <row r="64" spans="2:14" ht="76" customHeight="1" x14ac:dyDescent="0.2">
      <c r="B64" s="78" t="s">
        <v>391</v>
      </c>
      <c r="C64" s="156" t="s">
        <v>1524</v>
      </c>
      <c r="D64" s="73" t="s">
        <v>1916</v>
      </c>
      <c r="E64" s="62"/>
      <c r="F64" s="113" t="s">
        <v>79</v>
      </c>
      <c r="G64" s="226"/>
      <c r="H64" s="226"/>
      <c r="I64" s="40"/>
      <c r="J64" s="40"/>
      <c r="K64" s="40"/>
      <c r="L64" s="40"/>
      <c r="M64" s="40"/>
      <c r="N64" s="40"/>
    </row>
    <row r="65" spans="2:14" ht="76" customHeight="1" x14ac:dyDescent="0.2">
      <c r="B65" s="78" t="s">
        <v>392</v>
      </c>
      <c r="C65" s="169" t="s">
        <v>1476</v>
      </c>
      <c r="D65" s="30" t="s">
        <v>1526</v>
      </c>
      <c r="E65" s="40"/>
      <c r="F65" s="113" t="s">
        <v>79</v>
      </c>
      <c r="G65" s="226"/>
      <c r="H65" s="226"/>
      <c r="I65" s="40"/>
      <c r="J65" s="40"/>
      <c r="K65" s="40"/>
      <c r="L65" s="40"/>
      <c r="M65" s="40"/>
      <c r="N65" s="40"/>
    </row>
    <row r="66" spans="2:14" ht="12" customHeight="1" x14ac:dyDescent="0.2">
      <c r="B66" s="268" t="s">
        <v>333</v>
      </c>
      <c r="C66" s="268"/>
      <c r="D66" s="268"/>
      <c r="E66" s="268"/>
      <c r="F66" s="268"/>
      <c r="G66" s="226"/>
      <c r="H66" s="226"/>
      <c r="I66" s="40"/>
      <c r="J66" s="40"/>
      <c r="K66" s="40"/>
      <c r="L66" s="40"/>
      <c r="M66" s="40"/>
      <c r="N66" s="40"/>
    </row>
    <row r="67" spans="2:14" ht="110.25" customHeight="1" x14ac:dyDescent="0.2">
      <c r="B67" s="78" t="s">
        <v>393</v>
      </c>
      <c r="C67" s="169" t="s">
        <v>1513</v>
      </c>
      <c r="D67" s="61" t="s">
        <v>1527</v>
      </c>
      <c r="E67" s="35" t="s">
        <v>1528</v>
      </c>
      <c r="F67" s="62" t="s">
        <v>79</v>
      </c>
      <c r="G67" s="226"/>
      <c r="H67" s="226"/>
      <c r="I67" s="40"/>
      <c r="J67" s="40"/>
      <c r="K67" s="40"/>
      <c r="L67" s="40"/>
      <c r="M67" s="40"/>
      <c r="N67" s="40"/>
    </row>
    <row r="68" spans="2:14" ht="96" customHeight="1" x14ac:dyDescent="0.2">
      <c r="B68" s="78" t="s">
        <v>394</v>
      </c>
      <c r="C68" s="169" t="s">
        <v>1476</v>
      </c>
      <c r="D68" s="61" t="s">
        <v>326</v>
      </c>
      <c r="E68" s="40"/>
      <c r="F68" s="62" t="s">
        <v>79</v>
      </c>
      <c r="G68" s="226"/>
      <c r="H68" s="226"/>
      <c r="I68" s="40"/>
      <c r="J68" s="40"/>
      <c r="K68" s="40"/>
      <c r="L68" s="40"/>
      <c r="M68" s="40"/>
      <c r="N68" s="40"/>
    </row>
    <row r="69" spans="2:14" ht="39" x14ac:dyDescent="0.2">
      <c r="B69" s="78" t="s">
        <v>395</v>
      </c>
      <c r="C69" s="169" t="s">
        <v>1476</v>
      </c>
      <c r="D69" s="61" t="s">
        <v>1529</v>
      </c>
      <c r="E69" s="40"/>
      <c r="F69" s="62" t="s">
        <v>79</v>
      </c>
      <c r="G69" s="226"/>
      <c r="H69" s="226"/>
      <c r="I69" s="40"/>
      <c r="J69" s="40"/>
      <c r="K69" s="40"/>
      <c r="L69" s="40"/>
      <c r="M69" s="40"/>
      <c r="N69" s="40"/>
    </row>
    <row r="70" spans="2:14" ht="52" x14ac:dyDescent="0.2">
      <c r="B70" s="78" t="s">
        <v>396</v>
      </c>
      <c r="C70" s="169" t="s">
        <v>1476</v>
      </c>
      <c r="D70" s="73" t="s">
        <v>255</v>
      </c>
      <c r="E70" s="62"/>
      <c r="F70" s="62" t="s">
        <v>79</v>
      </c>
      <c r="G70" s="226"/>
      <c r="H70" s="226"/>
      <c r="I70" s="40"/>
      <c r="J70" s="40"/>
      <c r="K70" s="40"/>
      <c r="L70" s="40"/>
      <c r="M70" s="40"/>
      <c r="N70" s="40"/>
    </row>
    <row r="71" spans="2:14" ht="12" customHeight="1" x14ac:dyDescent="0.2">
      <c r="B71" s="268" t="s">
        <v>331</v>
      </c>
      <c r="C71" s="268"/>
      <c r="D71" s="268"/>
      <c r="E71" s="268"/>
      <c r="F71" s="268"/>
      <c r="G71" s="226"/>
      <c r="H71" s="226"/>
      <c r="I71" s="40"/>
      <c r="J71" s="40"/>
      <c r="K71" s="40"/>
      <c r="L71" s="40"/>
      <c r="M71" s="40"/>
      <c r="N71" s="40"/>
    </row>
    <row r="72" spans="2:14" ht="39" x14ac:dyDescent="0.2">
      <c r="B72" s="78" t="s">
        <v>397</v>
      </c>
      <c r="C72" s="169" t="s">
        <v>1513</v>
      </c>
      <c r="D72" s="170" t="s">
        <v>336</v>
      </c>
      <c r="E72" s="40"/>
      <c r="F72" s="62" t="s">
        <v>79</v>
      </c>
      <c r="G72" s="226"/>
      <c r="H72" s="226"/>
      <c r="I72" s="40"/>
      <c r="J72" s="40"/>
      <c r="K72" s="40"/>
      <c r="L72" s="40"/>
      <c r="M72" s="40"/>
      <c r="N72" s="40"/>
    </row>
    <row r="73" spans="2:14" ht="42" customHeight="1" x14ac:dyDescent="0.2">
      <c r="B73" s="78" t="s">
        <v>398</v>
      </c>
      <c r="C73" s="169" t="s">
        <v>1476</v>
      </c>
      <c r="D73" s="170" t="s">
        <v>1530</v>
      </c>
      <c r="E73" s="40"/>
      <c r="F73" s="62" t="s">
        <v>79</v>
      </c>
      <c r="G73" s="226"/>
      <c r="H73" s="226"/>
      <c r="I73" s="40"/>
      <c r="J73" s="40"/>
      <c r="K73" s="40"/>
      <c r="L73" s="40"/>
      <c r="M73" s="40"/>
      <c r="N73" s="40"/>
    </row>
    <row r="74" spans="2:14" ht="39.75" customHeight="1" x14ac:dyDescent="0.2">
      <c r="B74" s="78" t="s">
        <v>399</v>
      </c>
      <c r="C74" s="169" t="s">
        <v>1485</v>
      </c>
      <c r="D74" s="61" t="s">
        <v>162</v>
      </c>
      <c r="E74" s="40"/>
      <c r="F74" s="62" t="s">
        <v>79</v>
      </c>
      <c r="G74" s="226"/>
      <c r="H74" s="226"/>
      <c r="I74" s="40"/>
      <c r="J74" s="40"/>
      <c r="K74" s="40"/>
      <c r="L74" s="40"/>
      <c r="M74" s="40"/>
      <c r="N74" s="40"/>
    </row>
    <row r="75" spans="2:14" ht="63.75" customHeight="1" x14ac:dyDescent="0.2">
      <c r="B75" s="78" t="s">
        <v>400</v>
      </c>
      <c r="C75" s="169" t="s">
        <v>1476</v>
      </c>
      <c r="D75" s="61" t="s">
        <v>163</v>
      </c>
      <c r="E75" s="40"/>
      <c r="F75" s="62" t="s">
        <v>79</v>
      </c>
      <c r="G75" s="226"/>
      <c r="H75" s="226"/>
      <c r="I75" s="40"/>
      <c r="J75" s="40"/>
      <c r="K75" s="40"/>
      <c r="L75" s="40"/>
      <c r="M75" s="40"/>
      <c r="N75" s="40"/>
    </row>
    <row r="76" spans="2:14" ht="42.75" customHeight="1" x14ac:dyDescent="0.2">
      <c r="B76" s="78" t="s">
        <v>401</v>
      </c>
      <c r="C76" s="169" t="s">
        <v>1531</v>
      </c>
      <c r="D76" s="101" t="s">
        <v>1532</v>
      </c>
      <c r="E76" s="101" t="s">
        <v>1533</v>
      </c>
      <c r="F76" s="113" t="s">
        <v>79</v>
      </c>
      <c r="G76" s="226"/>
      <c r="H76" s="226"/>
      <c r="I76" s="40"/>
      <c r="J76" s="40"/>
      <c r="K76" s="40"/>
      <c r="L76" s="40"/>
      <c r="M76" s="40"/>
      <c r="N76" s="40"/>
    </row>
    <row r="77" spans="2:14" ht="52.5" customHeight="1" x14ac:dyDescent="0.2">
      <c r="B77" s="78" t="s">
        <v>402</v>
      </c>
      <c r="C77" s="169" t="s">
        <v>1476</v>
      </c>
      <c r="D77" s="61" t="s">
        <v>329</v>
      </c>
      <c r="E77" s="35"/>
      <c r="F77" s="62" t="s">
        <v>79</v>
      </c>
      <c r="G77" s="226"/>
      <c r="H77" s="226"/>
      <c r="I77" s="40"/>
      <c r="J77" s="40"/>
      <c r="K77" s="40"/>
      <c r="L77" s="40"/>
      <c r="M77" s="40"/>
      <c r="N77" s="40"/>
    </row>
    <row r="78" spans="2:14" ht="52.5" customHeight="1" x14ac:dyDescent="0.2">
      <c r="B78" s="78" t="s">
        <v>403</v>
      </c>
      <c r="C78" s="169" t="s">
        <v>1485</v>
      </c>
      <c r="D78" s="101" t="s">
        <v>1534</v>
      </c>
      <c r="E78" s="40"/>
      <c r="F78" s="113" t="s">
        <v>79</v>
      </c>
      <c r="G78" s="226"/>
      <c r="H78" s="226"/>
      <c r="I78" s="40"/>
      <c r="J78" s="40"/>
      <c r="K78" s="40"/>
      <c r="L78" s="40"/>
      <c r="M78" s="40"/>
      <c r="N78" s="40"/>
    </row>
    <row r="79" spans="2:14" ht="66" customHeight="1" x14ac:dyDescent="0.2">
      <c r="B79" s="78" t="s">
        <v>404</v>
      </c>
      <c r="C79" s="169" t="s">
        <v>1476</v>
      </c>
      <c r="D79" s="61" t="s">
        <v>330</v>
      </c>
      <c r="E79" s="40"/>
      <c r="F79" s="62" t="s">
        <v>79</v>
      </c>
      <c r="G79" s="226"/>
      <c r="H79" s="226"/>
      <c r="I79" s="40"/>
      <c r="J79" s="40"/>
      <c r="K79" s="40"/>
      <c r="L79" s="40"/>
      <c r="M79" s="40"/>
      <c r="N79" s="40"/>
    </row>
    <row r="80" spans="2:14" ht="38.25" customHeight="1" x14ac:dyDescent="0.2">
      <c r="B80" s="78" t="s">
        <v>405</v>
      </c>
      <c r="C80" s="169" t="s">
        <v>1476</v>
      </c>
      <c r="D80" s="61" t="s">
        <v>327</v>
      </c>
      <c r="E80" s="40"/>
      <c r="F80" s="62" t="s">
        <v>79</v>
      </c>
      <c r="G80" s="226"/>
      <c r="H80" s="226"/>
      <c r="I80" s="40"/>
      <c r="J80" s="40"/>
      <c r="K80" s="40"/>
      <c r="L80" s="40"/>
      <c r="M80" s="40"/>
      <c r="N80" s="40"/>
    </row>
    <row r="81" spans="2:14" ht="38.25" customHeight="1" x14ac:dyDescent="0.2">
      <c r="B81" s="78" t="s">
        <v>406</v>
      </c>
      <c r="C81" s="169" t="s">
        <v>1485</v>
      </c>
      <c r="D81" s="171" t="s">
        <v>1535</v>
      </c>
      <c r="E81" s="172"/>
      <c r="F81" s="113" t="s">
        <v>79</v>
      </c>
      <c r="G81" s="226"/>
      <c r="H81" s="226"/>
      <c r="I81" s="40"/>
      <c r="J81" s="40"/>
      <c r="K81" s="40"/>
      <c r="L81" s="40"/>
      <c r="M81" s="40"/>
      <c r="N81" s="40"/>
    </row>
    <row r="82" spans="2:14" ht="38.25" customHeight="1" x14ac:dyDescent="0.2">
      <c r="B82" s="78" t="s">
        <v>407</v>
      </c>
      <c r="C82" s="169" t="s">
        <v>1476</v>
      </c>
      <c r="D82" s="171" t="s">
        <v>1536</v>
      </c>
      <c r="E82" s="172"/>
      <c r="F82" s="113" t="s">
        <v>79</v>
      </c>
      <c r="G82" s="226"/>
      <c r="H82" s="226"/>
      <c r="I82" s="40"/>
      <c r="J82" s="40"/>
      <c r="K82" s="40"/>
      <c r="L82" s="40"/>
      <c r="M82" s="40"/>
      <c r="N82" s="40"/>
    </row>
    <row r="83" spans="2:14" ht="38.25" customHeight="1" x14ac:dyDescent="0.2">
      <c r="B83" s="78" t="s">
        <v>408</v>
      </c>
      <c r="C83" s="169" t="s">
        <v>1476</v>
      </c>
      <c r="D83" s="73" t="s">
        <v>292</v>
      </c>
      <c r="E83" s="61"/>
      <c r="F83" s="62" t="s">
        <v>79</v>
      </c>
      <c r="G83" s="226"/>
      <c r="H83" s="226"/>
      <c r="I83" s="40"/>
      <c r="J83" s="40"/>
      <c r="K83" s="40"/>
      <c r="L83" s="40"/>
      <c r="M83" s="40"/>
      <c r="N83" s="40"/>
    </row>
    <row r="84" spans="2:14" ht="38.25" customHeight="1" x14ac:dyDescent="0.2">
      <c r="B84" s="78" t="s">
        <v>409</v>
      </c>
      <c r="C84" s="169" t="s">
        <v>1476</v>
      </c>
      <c r="D84" s="73" t="s">
        <v>293</v>
      </c>
      <c r="E84" s="61"/>
      <c r="F84" s="62" t="s">
        <v>79</v>
      </c>
      <c r="G84" s="226"/>
      <c r="H84" s="226"/>
      <c r="I84" s="40"/>
      <c r="J84" s="40"/>
      <c r="K84" s="40"/>
      <c r="L84" s="40"/>
      <c r="M84" s="40"/>
      <c r="N84" s="40"/>
    </row>
    <row r="85" spans="2:14" ht="38.25" customHeight="1" x14ac:dyDescent="0.2">
      <c r="B85" s="78" t="s">
        <v>410</v>
      </c>
      <c r="C85" s="169" t="s">
        <v>1476</v>
      </c>
      <c r="D85" s="73" t="s">
        <v>301</v>
      </c>
      <c r="E85" s="61"/>
      <c r="F85" s="62" t="s">
        <v>79</v>
      </c>
      <c r="G85" s="226"/>
      <c r="H85" s="226"/>
      <c r="I85" s="40"/>
      <c r="J85" s="40"/>
      <c r="K85" s="40"/>
      <c r="L85" s="40"/>
      <c r="M85" s="40"/>
      <c r="N85" s="40"/>
    </row>
    <row r="86" spans="2:14" ht="12" customHeight="1" x14ac:dyDescent="0.2">
      <c r="B86" s="268" t="s">
        <v>210</v>
      </c>
      <c r="C86" s="268"/>
      <c r="D86" s="268"/>
      <c r="E86" s="268"/>
      <c r="F86" s="268"/>
      <c r="G86" s="226"/>
      <c r="H86" s="226"/>
      <c r="I86" s="40"/>
      <c r="J86" s="40"/>
      <c r="K86" s="40"/>
      <c r="L86" s="40"/>
      <c r="M86" s="40"/>
      <c r="N86" s="40"/>
    </row>
    <row r="87" spans="2:14" ht="46" customHeight="1" x14ac:dyDescent="0.2">
      <c r="B87" s="78" t="s">
        <v>411</v>
      </c>
      <c r="C87" s="169" t="s">
        <v>1476</v>
      </c>
      <c r="D87" s="47" t="s">
        <v>1537</v>
      </c>
      <c r="E87" s="40"/>
      <c r="F87" s="62" t="s">
        <v>79</v>
      </c>
      <c r="G87" s="226"/>
      <c r="H87" s="226"/>
      <c r="I87" s="40"/>
      <c r="J87" s="40"/>
      <c r="K87" s="40"/>
      <c r="L87" s="40"/>
      <c r="M87" s="40"/>
      <c r="N87" s="40"/>
    </row>
    <row r="88" spans="2:14" ht="56.25" customHeight="1" x14ac:dyDescent="0.2">
      <c r="B88" s="78" t="s">
        <v>412</v>
      </c>
      <c r="C88" s="169" t="s">
        <v>1476</v>
      </c>
      <c r="D88" s="64" t="s">
        <v>159</v>
      </c>
      <c r="E88" s="40"/>
      <c r="F88" s="62" t="s">
        <v>79</v>
      </c>
      <c r="G88" s="226"/>
      <c r="H88" s="226"/>
      <c r="I88" s="40"/>
      <c r="J88" s="40"/>
      <c r="K88" s="40"/>
      <c r="L88" s="40"/>
      <c r="M88" s="40"/>
      <c r="N88" s="40"/>
    </row>
    <row r="89" spans="2:14" ht="47" customHeight="1" x14ac:dyDescent="0.2">
      <c r="B89" s="78" t="s">
        <v>413</v>
      </c>
      <c r="C89" s="169" t="s">
        <v>1476</v>
      </c>
      <c r="D89" s="47" t="s">
        <v>1538</v>
      </c>
      <c r="E89" s="61" t="s">
        <v>1539</v>
      </c>
      <c r="F89" s="62" t="s">
        <v>79</v>
      </c>
      <c r="G89" s="226"/>
      <c r="H89" s="226"/>
      <c r="I89" s="40"/>
      <c r="J89" s="40"/>
      <c r="K89" s="40"/>
      <c r="L89" s="40"/>
      <c r="M89" s="40"/>
      <c r="N89" s="40"/>
    </row>
    <row r="90" spans="2:14" ht="60" customHeight="1" x14ac:dyDescent="0.2">
      <c r="B90" s="78" t="s">
        <v>414</v>
      </c>
      <c r="C90" s="169" t="s">
        <v>1476</v>
      </c>
      <c r="D90" s="74" t="s">
        <v>263</v>
      </c>
      <c r="E90" s="35" t="s">
        <v>1540</v>
      </c>
      <c r="F90" s="62" t="s">
        <v>79</v>
      </c>
      <c r="G90" s="226"/>
      <c r="H90" s="226"/>
      <c r="I90" s="40"/>
      <c r="J90" s="40"/>
      <c r="K90" s="40"/>
      <c r="L90" s="40"/>
      <c r="M90" s="40"/>
      <c r="N90" s="40"/>
    </row>
    <row r="91" spans="2:14" ht="15" customHeight="1" x14ac:dyDescent="0.2">
      <c r="B91" s="78" t="s">
        <v>415</v>
      </c>
      <c r="C91" s="169" t="s">
        <v>1476</v>
      </c>
      <c r="D91" s="74" t="s">
        <v>264</v>
      </c>
      <c r="E91" s="62"/>
      <c r="F91" s="62" t="s">
        <v>79</v>
      </c>
      <c r="G91" s="226"/>
      <c r="H91" s="226"/>
      <c r="I91" s="40"/>
      <c r="J91" s="40"/>
      <c r="K91" s="40"/>
      <c r="L91" s="40"/>
      <c r="M91" s="40"/>
      <c r="N91" s="40"/>
    </row>
    <row r="92" spans="2:14" ht="60" customHeight="1" x14ac:dyDescent="0.2">
      <c r="B92" s="78" t="s">
        <v>416</v>
      </c>
      <c r="C92" s="169" t="s">
        <v>1476</v>
      </c>
      <c r="D92" s="74" t="s">
        <v>265</v>
      </c>
      <c r="E92" s="62"/>
      <c r="F92" s="62" t="s">
        <v>79</v>
      </c>
      <c r="G92" s="226"/>
      <c r="H92" s="226"/>
      <c r="I92" s="40"/>
      <c r="J92" s="40"/>
      <c r="K92" s="40"/>
      <c r="L92" s="40"/>
      <c r="M92" s="40"/>
      <c r="N92" s="40"/>
    </row>
    <row r="93" spans="2:14" ht="60" customHeight="1" x14ac:dyDescent="0.2">
      <c r="B93" s="78" t="s">
        <v>417</v>
      </c>
      <c r="C93" s="169" t="s">
        <v>1476</v>
      </c>
      <c r="D93" s="74" t="s">
        <v>1541</v>
      </c>
      <c r="E93" s="62"/>
      <c r="F93" s="62" t="s">
        <v>79</v>
      </c>
      <c r="G93" s="226"/>
      <c r="H93" s="226"/>
      <c r="I93" s="40"/>
      <c r="J93" s="40"/>
      <c r="K93" s="40"/>
      <c r="L93" s="40"/>
      <c r="M93" s="40"/>
      <c r="N93" s="40"/>
    </row>
    <row r="94" spans="2:14" ht="45" customHeight="1" x14ac:dyDescent="0.2">
      <c r="B94" s="78" t="s">
        <v>418</v>
      </c>
      <c r="C94" s="169" t="s">
        <v>1476</v>
      </c>
      <c r="D94" s="74" t="s">
        <v>266</v>
      </c>
      <c r="E94" s="62"/>
      <c r="F94" s="62" t="s">
        <v>79</v>
      </c>
      <c r="G94" s="226"/>
      <c r="H94" s="226"/>
      <c r="I94" s="40"/>
      <c r="J94" s="40"/>
      <c r="K94" s="40"/>
      <c r="L94" s="40"/>
      <c r="M94" s="40"/>
      <c r="N94" s="40"/>
    </row>
    <row r="95" spans="2:14" ht="45" customHeight="1" x14ac:dyDescent="0.2">
      <c r="B95" s="78" t="s">
        <v>419</v>
      </c>
      <c r="C95" s="169" t="s">
        <v>1476</v>
      </c>
      <c r="D95" s="74" t="s">
        <v>1029</v>
      </c>
      <c r="E95" s="62"/>
      <c r="F95" s="62" t="s">
        <v>79</v>
      </c>
      <c r="G95" s="226"/>
      <c r="H95" s="226"/>
      <c r="I95" s="40"/>
      <c r="J95" s="40"/>
      <c r="K95" s="40"/>
      <c r="L95" s="40"/>
      <c r="M95" s="40"/>
      <c r="N95" s="40"/>
    </row>
    <row r="96" spans="2:14" ht="45" customHeight="1" x14ac:dyDescent="0.2">
      <c r="B96" s="78" t="s">
        <v>420</v>
      </c>
      <c r="C96" s="169" t="s">
        <v>1476</v>
      </c>
      <c r="D96" s="74" t="s">
        <v>267</v>
      </c>
      <c r="E96" s="62"/>
      <c r="F96" s="62" t="s">
        <v>79</v>
      </c>
      <c r="G96" s="226"/>
      <c r="H96" s="226"/>
      <c r="I96" s="40"/>
      <c r="J96" s="40"/>
      <c r="K96" s="40"/>
      <c r="L96" s="40"/>
      <c r="M96" s="40"/>
      <c r="N96" s="40"/>
    </row>
    <row r="97" spans="2:14" ht="45" customHeight="1" x14ac:dyDescent="0.2">
      <c r="B97" s="78" t="s">
        <v>421</v>
      </c>
      <c r="C97" s="169" t="s">
        <v>1476</v>
      </c>
      <c r="D97" s="74" t="s">
        <v>337</v>
      </c>
      <c r="E97" s="62"/>
      <c r="F97" s="62" t="s">
        <v>79</v>
      </c>
      <c r="G97" s="226"/>
      <c r="H97" s="226"/>
      <c r="I97" s="40"/>
      <c r="J97" s="40"/>
      <c r="K97" s="40"/>
      <c r="L97" s="40"/>
      <c r="M97" s="40"/>
      <c r="N97" s="40"/>
    </row>
    <row r="98" spans="2:14" ht="45" customHeight="1" x14ac:dyDescent="0.2">
      <c r="B98" s="78" t="s">
        <v>422</v>
      </c>
      <c r="C98" s="169" t="s">
        <v>1476</v>
      </c>
      <c r="D98" s="74" t="s">
        <v>268</v>
      </c>
      <c r="E98" s="62"/>
      <c r="F98" s="62" t="s">
        <v>79</v>
      </c>
      <c r="G98" s="226"/>
      <c r="H98" s="226"/>
      <c r="I98" s="40"/>
      <c r="J98" s="40"/>
      <c r="K98" s="40"/>
      <c r="L98" s="40"/>
      <c r="M98" s="40"/>
      <c r="N98" s="40"/>
    </row>
    <row r="99" spans="2:14" ht="60" customHeight="1" x14ac:dyDescent="0.2">
      <c r="B99" s="78" t="s">
        <v>1542</v>
      </c>
      <c r="C99" s="169" t="s">
        <v>1476</v>
      </c>
      <c r="D99" s="74" t="s">
        <v>269</v>
      </c>
      <c r="E99" s="62"/>
      <c r="F99" s="62" t="s">
        <v>79</v>
      </c>
      <c r="G99" s="226"/>
      <c r="H99" s="226"/>
      <c r="I99" s="40"/>
      <c r="J99" s="40"/>
      <c r="K99" s="40"/>
      <c r="L99" s="40"/>
      <c r="M99" s="40"/>
      <c r="N99" s="40"/>
    </row>
    <row r="100" spans="2:14" ht="60" customHeight="1" x14ac:dyDescent="0.2">
      <c r="B100" s="78" t="s">
        <v>424</v>
      </c>
      <c r="C100" s="169" t="s">
        <v>1476</v>
      </c>
      <c r="D100" s="74" t="s">
        <v>1543</v>
      </c>
      <c r="E100" s="62"/>
      <c r="F100" s="62" t="s">
        <v>79</v>
      </c>
      <c r="G100" s="226"/>
      <c r="H100" s="226"/>
      <c r="I100" s="40"/>
      <c r="J100" s="40"/>
      <c r="K100" s="40"/>
      <c r="L100" s="40"/>
      <c r="M100" s="40"/>
      <c r="N100" s="40"/>
    </row>
    <row r="101" spans="2:14" ht="45" customHeight="1" x14ac:dyDescent="0.2">
      <c r="B101" s="78" t="s">
        <v>1544</v>
      </c>
      <c r="C101" s="169" t="s">
        <v>1476</v>
      </c>
      <c r="D101" s="74" t="s">
        <v>1545</v>
      </c>
      <c r="E101" s="61"/>
      <c r="F101" s="62" t="s">
        <v>79</v>
      </c>
      <c r="G101" s="226"/>
      <c r="H101" s="226"/>
      <c r="I101" s="40"/>
      <c r="J101" s="40"/>
      <c r="K101" s="40"/>
      <c r="L101" s="40"/>
      <c r="M101" s="40"/>
      <c r="N101" s="40"/>
    </row>
    <row r="102" spans="2:14" ht="31" customHeight="1" x14ac:dyDescent="0.2">
      <c r="B102" s="78" t="s">
        <v>1546</v>
      </c>
      <c r="C102" s="169" t="s">
        <v>1476</v>
      </c>
      <c r="D102" s="74" t="s">
        <v>270</v>
      </c>
      <c r="E102" s="35" t="s">
        <v>1540</v>
      </c>
      <c r="F102" s="62" t="s">
        <v>79</v>
      </c>
      <c r="G102" s="226"/>
      <c r="H102" s="226"/>
      <c r="I102" s="40"/>
      <c r="J102" s="40"/>
      <c r="K102" s="40"/>
      <c r="L102" s="40"/>
      <c r="M102" s="40"/>
      <c r="N102" s="40"/>
    </row>
    <row r="103" spans="2:14" ht="31" customHeight="1" x14ac:dyDescent="0.2">
      <c r="B103" s="78" t="s">
        <v>1547</v>
      </c>
      <c r="C103" s="169" t="s">
        <v>1485</v>
      </c>
      <c r="D103" s="171" t="s">
        <v>1548</v>
      </c>
      <c r="E103" s="172"/>
      <c r="F103" s="113" t="s">
        <v>79</v>
      </c>
      <c r="G103" s="226"/>
      <c r="H103" s="226"/>
    </row>
    <row r="104" spans="2:14" ht="56.25" customHeight="1" x14ac:dyDescent="0.2">
      <c r="B104" s="78" t="s">
        <v>1549</v>
      </c>
      <c r="C104" s="169" t="s">
        <v>1485</v>
      </c>
      <c r="D104" s="126" t="s">
        <v>1550</v>
      </c>
      <c r="F104" s="113" t="s">
        <v>79</v>
      </c>
      <c r="G104" s="226"/>
      <c r="H104" s="226"/>
    </row>
    <row r="105" spans="2:14" ht="56.25" customHeight="1" x14ac:dyDescent="0.2">
      <c r="B105" s="78" t="s">
        <v>1551</v>
      </c>
      <c r="C105" s="169" t="s">
        <v>1485</v>
      </c>
      <c r="D105" s="112" t="s">
        <v>1552</v>
      </c>
      <c r="E105" s="61" t="s">
        <v>1553</v>
      </c>
      <c r="F105" s="113" t="s">
        <v>79</v>
      </c>
      <c r="G105" s="226"/>
      <c r="H105" s="226"/>
    </row>
    <row r="106" spans="2:14" ht="56.25" customHeight="1" x14ac:dyDescent="0.2">
      <c r="B106" s="78" t="s">
        <v>1554</v>
      </c>
      <c r="C106" s="169" t="s">
        <v>1481</v>
      </c>
      <c r="D106" s="74" t="s">
        <v>1555</v>
      </c>
      <c r="E106" s="78" t="s">
        <v>1556</v>
      </c>
      <c r="F106" s="113" t="s">
        <v>79</v>
      </c>
      <c r="G106" s="226"/>
      <c r="H106" s="226"/>
    </row>
    <row r="107" spans="2:14" x14ac:dyDescent="0.2">
      <c r="B107" s="30" t="s">
        <v>197</v>
      </c>
      <c r="C107" s="79"/>
      <c r="E107" s="32"/>
      <c r="F107" s="32"/>
    </row>
    <row r="108" spans="2:14" x14ac:dyDescent="0.2">
      <c r="B108" s="30">
        <v>96</v>
      </c>
      <c r="C108" s="79"/>
      <c r="E108" s="32"/>
      <c r="F108" s="32"/>
    </row>
    <row r="109" spans="2:14" x14ac:dyDescent="0.2">
      <c r="C109" s="79"/>
      <c r="E109" s="32"/>
      <c r="F109" s="32"/>
    </row>
    <row r="110" spans="2:14" x14ac:dyDescent="0.2">
      <c r="C110" s="79"/>
      <c r="E110" s="32"/>
      <c r="F110" s="32"/>
    </row>
    <row r="112" spans="2:14" x14ac:dyDescent="0.2">
      <c r="C112" s="79"/>
      <c r="E112" s="32"/>
      <c r="F112" s="32"/>
    </row>
    <row r="113" spans="3:6" x14ac:dyDescent="0.2">
      <c r="C113" s="79"/>
      <c r="E113" s="32"/>
      <c r="F113" s="32"/>
    </row>
    <row r="114" spans="3:6" x14ac:dyDescent="0.2">
      <c r="C114" s="79"/>
      <c r="E114" s="32"/>
      <c r="F114" s="32"/>
    </row>
    <row r="115" spans="3:6" x14ac:dyDescent="0.2">
      <c r="C115" s="79"/>
      <c r="E115" s="32"/>
      <c r="F115" s="32"/>
    </row>
    <row r="116" spans="3:6" x14ac:dyDescent="0.2">
      <c r="C116" s="79"/>
      <c r="E116" s="32"/>
      <c r="F116" s="32"/>
    </row>
    <row r="117" spans="3:6" x14ac:dyDescent="0.2">
      <c r="C117" s="79"/>
      <c r="E117" s="32"/>
      <c r="F117" s="32"/>
    </row>
    <row r="118" spans="3:6" x14ac:dyDescent="0.2">
      <c r="C118" s="79"/>
      <c r="E118" s="32"/>
      <c r="F118" s="32"/>
    </row>
    <row r="119" spans="3:6" x14ac:dyDescent="0.2">
      <c r="C119" s="79"/>
      <c r="E119" s="32"/>
      <c r="F119" s="32"/>
    </row>
    <row r="120" spans="3:6" x14ac:dyDescent="0.2">
      <c r="C120" s="79"/>
      <c r="E120" s="32"/>
      <c r="F120" s="32"/>
    </row>
    <row r="121" spans="3:6" x14ac:dyDescent="0.2">
      <c r="C121" s="79"/>
      <c r="E121" s="32"/>
      <c r="F121" s="32"/>
    </row>
    <row r="122" spans="3:6" x14ac:dyDescent="0.2">
      <c r="C122" s="79"/>
      <c r="E122" s="32"/>
      <c r="F122" s="32"/>
    </row>
    <row r="123" spans="3:6" x14ac:dyDescent="0.2">
      <c r="C123" s="79"/>
      <c r="E123" s="32"/>
      <c r="F123" s="32"/>
    </row>
    <row r="124" spans="3:6" x14ac:dyDescent="0.2">
      <c r="C124" s="79"/>
      <c r="E124" s="32"/>
      <c r="F124" s="32"/>
    </row>
    <row r="125" spans="3:6" x14ac:dyDescent="0.2">
      <c r="C125" s="79"/>
      <c r="E125" s="32"/>
      <c r="F125" s="32"/>
    </row>
    <row r="126" spans="3:6" x14ac:dyDescent="0.2">
      <c r="C126" s="79"/>
      <c r="E126" s="32"/>
      <c r="F126" s="32"/>
    </row>
    <row r="127" spans="3:6" x14ac:dyDescent="0.2">
      <c r="C127" s="79"/>
      <c r="E127" s="32"/>
      <c r="F127" s="32"/>
    </row>
    <row r="128" spans="3:6" x14ac:dyDescent="0.2">
      <c r="C128" s="79"/>
      <c r="E128" s="32"/>
      <c r="F128" s="32"/>
    </row>
    <row r="129" spans="3:6" x14ac:dyDescent="0.2">
      <c r="C129" s="79"/>
      <c r="E129" s="32"/>
      <c r="F129" s="32"/>
    </row>
    <row r="130" spans="3:6" x14ac:dyDescent="0.2">
      <c r="C130" s="79"/>
      <c r="E130" s="32"/>
      <c r="F130" s="32"/>
    </row>
    <row r="131" spans="3:6" x14ac:dyDescent="0.2">
      <c r="C131" s="79"/>
      <c r="E131" s="32"/>
      <c r="F131" s="32"/>
    </row>
    <row r="132" spans="3:6" x14ac:dyDescent="0.2">
      <c r="C132" s="79"/>
      <c r="E132" s="32"/>
      <c r="F132" s="32"/>
    </row>
    <row r="133" spans="3:6" x14ac:dyDescent="0.2">
      <c r="C133" s="79"/>
      <c r="E133" s="32"/>
      <c r="F133" s="32"/>
    </row>
    <row r="134" spans="3:6" x14ac:dyDescent="0.2">
      <c r="C134" s="79"/>
      <c r="E134" s="32"/>
      <c r="F134" s="32"/>
    </row>
    <row r="135" spans="3:6" x14ac:dyDescent="0.2">
      <c r="C135" s="79"/>
      <c r="E135" s="32"/>
      <c r="F135" s="32"/>
    </row>
    <row r="136" spans="3:6" x14ac:dyDescent="0.2">
      <c r="C136" s="79"/>
      <c r="E136" s="32"/>
      <c r="F136" s="32"/>
    </row>
    <row r="137" spans="3:6" x14ac:dyDescent="0.2">
      <c r="C137" s="79"/>
      <c r="E137" s="32"/>
      <c r="F137" s="32"/>
    </row>
    <row r="138" spans="3:6" x14ac:dyDescent="0.2">
      <c r="C138" s="79"/>
      <c r="E138" s="32"/>
      <c r="F138" s="32"/>
    </row>
    <row r="139" spans="3:6" x14ac:dyDescent="0.2">
      <c r="C139" s="79"/>
      <c r="E139" s="32"/>
      <c r="F139" s="32"/>
    </row>
    <row r="140" spans="3:6" x14ac:dyDescent="0.2">
      <c r="C140" s="79"/>
      <c r="E140" s="32"/>
      <c r="F140" s="32"/>
    </row>
    <row r="141" spans="3:6" x14ac:dyDescent="0.2">
      <c r="C141" s="79"/>
      <c r="E141" s="32"/>
      <c r="F141" s="32"/>
    </row>
    <row r="142" spans="3:6" x14ac:dyDescent="0.2">
      <c r="C142" s="79"/>
      <c r="E142" s="32"/>
      <c r="F142" s="32"/>
    </row>
    <row r="143" spans="3:6" x14ac:dyDescent="0.2">
      <c r="C143" s="79"/>
      <c r="E143" s="32"/>
      <c r="F143" s="32"/>
    </row>
    <row r="144" spans="3:6" x14ac:dyDescent="0.2">
      <c r="C144" s="79"/>
      <c r="E144" s="32"/>
      <c r="F144" s="32"/>
    </row>
    <row r="145" spans="3:6" x14ac:dyDescent="0.2">
      <c r="C145" s="79"/>
      <c r="E145" s="32"/>
      <c r="F145" s="32"/>
    </row>
    <row r="146" spans="3:6" x14ac:dyDescent="0.2">
      <c r="C146" s="79"/>
      <c r="E146" s="32"/>
      <c r="F146" s="32"/>
    </row>
    <row r="147" spans="3:6" x14ac:dyDescent="0.2">
      <c r="C147" s="79"/>
      <c r="E147" s="32"/>
      <c r="F147" s="32"/>
    </row>
    <row r="148" spans="3:6" x14ac:dyDescent="0.2">
      <c r="C148" s="79"/>
      <c r="E148" s="32"/>
      <c r="F148" s="32"/>
    </row>
    <row r="149" spans="3:6" x14ac:dyDescent="0.2">
      <c r="C149" s="79"/>
      <c r="E149" s="32"/>
      <c r="F149" s="32"/>
    </row>
    <row r="150" spans="3:6" x14ac:dyDescent="0.2">
      <c r="C150" s="79"/>
      <c r="E150" s="32"/>
      <c r="F150" s="32"/>
    </row>
    <row r="151" spans="3:6" x14ac:dyDescent="0.2">
      <c r="C151" s="79"/>
      <c r="E151" s="32"/>
      <c r="F151" s="32"/>
    </row>
    <row r="152" spans="3:6" x14ac:dyDescent="0.2">
      <c r="C152" s="79"/>
      <c r="E152" s="32"/>
      <c r="F152" s="32"/>
    </row>
    <row r="153" spans="3:6" x14ac:dyDescent="0.2">
      <c r="C153" s="79"/>
      <c r="E153" s="32"/>
      <c r="F153" s="32"/>
    </row>
    <row r="154" spans="3:6" x14ac:dyDescent="0.2">
      <c r="C154" s="79"/>
      <c r="E154" s="32"/>
      <c r="F154" s="32"/>
    </row>
    <row r="155" spans="3:6" x14ac:dyDescent="0.2">
      <c r="C155" s="79"/>
      <c r="E155" s="32"/>
      <c r="F155" s="32"/>
    </row>
    <row r="156" spans="3:6" x14ac:dyDescent="0.2">
      <c r="C156" s="79"/>
      <c r="E156" s="32"/>
      <c r="F156" s="32"/>
    </row>
    <row r="157" spans="3:6" x14ac:dyDescent="0.2">
      <c r="C157" s="79"/>
      <c r="E157" s="32"/>
      <c r="F157" s="32"/>
    </row>
    <row r="158" spans="3:6" x14ac:dyDescent="0.2">
      <c r="C158" s="79"/>
      <c r="E158" s="32"/>
      <c r="F158" s="32"/>
    </row>
    <row r="159" spans="3:6" x14ac:dyDescent="0.2">
      <c r="C159" s="79"/>
      <c r="E159" s="32"/>
      <c r="F159" s="32"/>
    </row>
    <row r="160" spans="3:6" x14ac:dyDescent="0.2">
      <c r="C160" s="79"/>
      <c r="E160" s="32"/>
      <c r="F160" s="32"/>
    </row>
    <row r="161" spans="3:6" x14ac:dyDescent="0.2">
      <c r="C161" s="79"/>
      <c r="E161" s="32"/>
      <c r="F161" s="32"/>
    </row>
    <row r="162" spans="3:6" x14ac:dyDescent="0.2">
      <c r="C162" s="79"/>
      <c r="E162" s="32"/>
      <c r="F162" s="32"/>
    </row>
    <row r="163" spans="3:6" x14ac:dyDescent="0.2">
      <c r="C163" s="79"/>
      <c r="E163" s="32"/>
      <c r="F163" s="32"/>
    </row>
    <row r="164" spans="3:6" x14ac:dyDescent="0.2">
      <c r="C164" s="79"/>
      <c r="E164" s="32"/>
      <c r="F164" s="32"/>
    </row>
    <row r="165" spans="3:6" x14ac:dyDescent="0.2">
      <c r="C165" s="79"/>
      <c r="E165" s="32"/>
      <c r="F165" s="32"/>
    </row>
    <row r="166" spans="3:6" x14ac:dyDescent="0.2">
      <c r="C166" s="79"/>
      <c r="E166" s="32"/>
      <c r="F166" s="32"/>
    </row>
    <row r="167" spans="3:6" x14ac:dyDescent="0.2">
      <c r="C167" s="79"/>
      <c r="E167" s="32"/>
      <c r="F167" s="32"/>
    </row>
    <row r="168" spans="3:6" x14ac:dyDescent="0.2">
      <c r="C168" s="79"/>
      <c r="E168" s="32"/>
      <c r="F168" s="32"/>
    </row>
    <row r="169" spans="3:6" x14ac:dyDescent="0.2">
      <c r="C169" s="79"/>
      <c r="E169" s="32"/>
      <c r="F169" s="32"/>
    </row>
    <row r="170" spans="3:6" x14ac:dyDescent="0.2">
      <c r="E170" s="32"/>
      <c r="F170" s="32"/>
    </row>
    <row r="171" spans="3:6" x14ac:dyDescent="0.2">
      <c r="E171" s="32"/>
      <c r="F171" s="32"/>
    </row>
    <row r="172" spans="3:6" x14ac:dyDescent="0.2">
      <c r="E172" s="32"/>
      <c r="F172" s="32"/>
    </row>
    <row r="173" spans="3:6" x14ac:dyDescent="0.2">
      <c r="E173" s="32"/>
      <c r="F173" s="32"/>
    </row>
    <row r="174" spans="3:6" x14ac:dyDescent="0.2">
      <c r="E174" s="32"/>
      <c r="F174" s="32"/>
    </row>
    <row r="175" spans="3:6" x14ac:dyDescent="0.2">
      <c r="E175" s="32"/>
      <c r="F175" s="32"/>
    </row>
    <row r="176" spans="3:6" x14ac:dyDescent="0.2">
      <c r="E176" s="32"/>
      <c r="F176" s="32"/>
    </row>
    <row r="177" spans="5:6" x14ac:dyDescent="0.2">
      <c r="E177" s="32"/>
      <c r="F177" s="32"/>
    </row>
    <row r="178" spans="5:6" x14ac:dyDescent="0.2">
      <c r="E178" s="32"/>
      <c r="F178" s="32"/>
    </row>
    <row r="179" spans="5:6" x14ac:dyDescent="0.2">
      <c r="E179" s="32"/>
      <c r="F179" s="32"/>
    </row>
    <row r="180" spans="5:6" x14ac:dyDescent="0.2">
      <c r="E180" s="32"/>
      <c r="F180" s="32"/>
    </row>
    <row r="181" spans="5:6" x14ac:dyDescent="0.2">
      <c r="E181" s="32"/>
      <c r="F181" s="32"/>
    </row>
    <row r="182" spans="5:6" x14ac:dyDescent="0.2">
      <c r="E182" s="32"/>
      <c r="F182" s="32"/>
    </row>
    <row r="183" spans="5:6" x14ac:dyDescent="0.2">
      <c r="E183" s="32"/>
      <c r="F183" s="32"/>
    </row>
    <row r="184" spans="5:6" x14ac:dyDescent="0.2">
      <c r="E184" s="32"/>
      <c r="F184" s="32"/>
    </row>
    <row r="185" spans="5:6" x14ac:dyDescent="0.2">
      <c r="E185" s="32"/>
      <c r="F185" s="32"/>
    </row>
    <row r="186" spans="5:6" x14ac:dyDescent="0.2">
      <c r="E186" s="32"/>
      <c r="F186" s="32"/>
    </row>
    <row r="187" spans="5:6" x14ac:dyDescent="0.2">
      <c r="E187" s="32"/>
      <c r="F187" s="32"/>
    </row>
    <row r="188" spans="5:6" x14ac:dyDescent="0.2">
      <c r="E188" s="32"/>
      <c r="F188" s="32"/>
    </row>
    <row r="189" spans="5:6" x14ac:dyDescent="0.2">
      <c r="E189" s="32"/>
      <c r="F189" s="32"/>
    </row>
    <row r="190" spans="5:6" x14ac:dyDescent="0.2">
      <c r="E190" s="32"/>
      <c r="F190" s="32"/>
    </row>
    <row r="191" spans="5:6" x14ac:dyDescent="0.2">
      <c r="E191" s="32"/>
      <c r="F191" s="32"/>
    </row>
    <row r="192" spans="5:6" x14ac:dyDescent="0.2">
      <c r="E192" s="32"/>
      <c r="F192" s="32"/>
    </row>
    <row r="193" spans="5:6" x14ac:dyDescent="0.2">
      <c r="E193" s="32"/>
      <c r="F193" s="32"/>
    </row>
    <row r="194" spans="5:6" x14ac:dyDescent="0.2">
      <c r="E194" s="32"/>
      <c r="F194" s="32"/>
    </row>
    <row r="195" spans="5:6" x14ac:dyDescent="0.2">
      <c r="E195" s="32"/>
      <c r="F195" s="32"/>
    </row>
    <row r="196" spans="5:6" x14ac:dyDescent="0.2">
      <c r="E196" s="32"/>
      <c r="F196" s="32"/>
    </row>
    <row r="197" spans="5:6" x14ac:dyDescent="0.2">
      <c r="E197" s="32"/>
      <c r="F197" s="32"/>
    </row>
    <row r="198" spans="5:6" x14ac:dyDescent="0.2">
      <c r="E198" s="32"/>
      <c r="F198" s="32"/>
    </row>
    <row r="199" spans="5:6" x14ac:dyDescent="0.2">
      <c r="E199" s="32"/>
      <c r="F199" s="32"/>
    </row>
    <row r="200" spans="5:6" x14ac:dyDescent="0.2">
      <c r="E200" s="32"/>
      <c r="F200" s="32"/>
    </row>
    <row r="201" spans="5:6" x14ac:dyDescent="0.2">
      <c r="E201" s="32"/>
      <c r="F201" s="32"/>
    </row>
    <row r="202" spans="5:6" x14ac:dyDescent="0.2">
      <c r="E202" s="32"/>
      <c r="F202" s="32"/>
    </row>
    <row r="203" spans="5:6" x14ac:dyDescent="0.2">
      <c r="E203" s="32"/>
      <c r="F203" s="32"/>
    </row>
    <row r="204" spans="5:6" x14ac:dyDescent="0.2">
      <c r="E204" s="32"/>
      <c r="F204" s="32"/>
    </row>
    <row r="205" spans="5:6" x14ac:dyDescent="0.2">
      <c r="E205" s="32"/>
      <c r="F205" s="32"/>
    </row>
    <row r="206" spans="5:6" x14ac:dyDescent="0.2">
      <c r="E206" s="32"/>
      <c r="F206" s="32"/>
    </row>
    <row r="207" spans="5:6" x14ac:dyDescent="0.2">
      <c r="E207" s="32"/>
      <c r="F207" s="32"/>
    </row>
    <row r="208" spans="5:6" x14ac:dyDescent="0.2">
      <c r="E208" s="32"/>
      <c r="F208" s="32"/>
    </row>
    <row r="209" spans="5:6" x14ac:dyDescent="0.2">
      <c r="E209" s="32"/>
      <c r="F209" s="32"/>
    </row>
    <row r="210" spans="5:6" x14ac:dyDescent="0.2">
      <c r="E210" s="32"/>
      <c r="F210" s="32"/>
    </row>
  </sheetData>
  <dataConsolidate/>
  <mergeCells count="11">
    <mergeCell ref="B9:F9"/>
    <mergeCell ref="B17:F17"/>
    <mergeCell ref="B66:F66"/>
    <mergeCell ref="B71:F71"/>
    <mergeCell ref="B86:F86"/>
    <mergeCell ref="B5:F5"/>
    <mergeCell ref="B2:F2"/>
    <mergeCell ref="I2:N2"/>
    <mergeCell ref="K3:L3"/>
    <mergeCell ref="M3:M4"/>
    <mergeCell ref="N3:N4"/>
  </mergeCells>
  <phoneticPr fontId="9" type="noConversion"/>
  <dataValidations count="1">
    <dataValidation type="list" allowBlank="1" showInputMessage="1" showErrorMessage="1" sqref="E70 E13 E49:E61 E37 E42:E45 E47 E91:E100 E107:F110 E112:F210" xr:uid="{B9B0D4BE-9FA3-A841-9969-708466511068}">
      <formula1>#REF!</formula1>
    </dataValidation>
  </dataValidations>
  <pageMargins left="0.70866141732283472" right="0.70866141732283472" top="0.59055118110236227" bottom="0.59055118110236227" header="0.31496062992125984" footer="0.31496062992125984"/>
  <pageSetup scale="9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D5AF1-AAA2-3F40-88BD-C5DB7BCB2D20}">
  <sheetPr codeName="Sheet18"/>
  <dimension ref="B1:N107"/>
  <sheetViews>
    <sheetView zoomScaleNormal="100" workbookViewId="0">
      <pane xSplit="1" ySplit="4" topLeftCell="B5" activePane="bottomRight" state="frozen"/>
      <selection activeCell="B6" sqref="B6:C6"/>
      <selection pane="topRight" activeCell="B6" sqref="B6:C6"/>
      <selection pane="bottomLeft" activeCell="B6" sqref="B6:C6"/>
      <selection pane="bottomRight" activeCell="G1" sqref="G1:H1048576"/>
    </sheetView>
  </sheetViews>
  <sheetFormatPr baseColWidth="10" defaultColWidth="11.5" defaultRowHeight="12" x14ac:dyDescent="0.2"/>
  <cols>
    <col min="1" max="1" width="5.5" style="30" customWidth="1"/>
    <col min="2" max="2" width="16.1640625" style="30" customWidth="1"/>
    <col min="3" max="3" width="17" style="30" customWidth="1"/>
    <col min="4" max="4" width="71.5" style="30" customWidth="1"/>
    <col min="5" max="5" width="26.83203125" style="30" customWidth="1"/>
    <col min="6" max="6" width="15.1640625" style="30" customWidth="1"/>
    <col min="7" max="16384" width="11.5" style="30"/>
  </cols>
  <sheetData>
    <row r="1" spans="2:14" ht="13" thickBot="1" x14ac:dyDescent="0.25">
      <c r="B1" s="31"/>
    </row>
    <row r="2" spans="2:14" ht="24" customHeight="1" x14ac:dyDescent="0.2">
      <c r="B2" s="228" t="s">
        <v>1349</v>
      </c>
      <c r="C2" s="228"/>
      <c r="D2" s="228"/>
      <c r="E2" s="228"/>
      <c r="F2" s="228"/>
      <c r="I2" s="233" t="s">
        <v>1012</v>
      </c>
      <c r="J2" s="234"/>
      <c r="K2" s="234"/>
      <c r="L2" s="234"/>
      <c r="M2" s="234"/>
      <c r="N2" s="235"/>
    </row>
    <row r="3" spans="2:14" ht="40" thickBot="1" x14ac:dyDescent="0.25">
      <c r="B3" s="152" t="s">
        <v>567</v>
      </c>
      <c r="C3" s="46"/>
      <c r="D3" s="25"/>
      <c r="E3" s="25"/>
      <c r="F3" s="26"/>
      <c r="I3" s="44" t="s">
        <v>214</v>
      </c>
      <c r="J3" s="154" t="s">
        <v>215</v>
      </c>
      <c r="K3" s="236" t="s">
        <v>213</v>
      </c>
      <c r="L3" s="237"/>
      <c r="M3" s="238" t="s">
        <v>1013</v>
      </c>
      <c r="N3" s="240" t="s">
        <v>216</v>
      </c>
    </row>
    <row r="4" spans="2:14" ht="26" x14ac:dyDescent="0.2">
      <c r="B4" s="49" t="s">
        <v>206</v>
      </c>
      <c r="C4" s="50" t="s">
        <v>39</v>
      </c>
      <c r="D4" s="50" t="s">
        <v>88</v>
      </c>
      <c r="E4" s="50" t="s">
        <v>77</v>
      </c>
      <c r="F4" s="50" t="s">
        <v>81</v>
      </c>
      <c r="I4" s="51" t="s">
        <v>212</v>
      </c>
      <c r="J4" s="52" t="s">
        <v>212</v>
      </c>
      <c r="K4" s="52" t="s">
        <v>212</v>
      </c>
      <c r="L4" s="52" t="s">
        <v>217</v>
      </c>
      <c r="M4" s="239"/>
      <c r="N4" s="241"/>
    </row>
    <row r="5" spans="2:14" x14ac:dyDescent="0.2">
      <c r="B5" s="268" t="s">
        <v>209</v>
      </c>
      <c r="C5" s="268"/>
      <c r="D5" s="268"/>
      <c r="E5" s="268"/>
      <c r="F5" s="268"/>
      <c r="I5" s="40"/>
      <c r="J5" s="40"/>
      <c r="K5" s="40"/>
      <c r="L5" s="40"/>
      <c r="M5" s="40"/>
      <c r="N5" s="40"/>
    </row>
    <row r="6" spans="2:14" ht="26" x14ac:dyDescent="0.2">
      <c r="B6" s="78" t="s">
        <v>568</v>
      </c>
      <c r="C6" s="72"/>
      <c r="D6" s="73" t="s">
        <v>1026</v>
      </c>
      <c r="E6" s="62"/>
      <c r="F6" s="62" t="s">
        <v>79</v>
      </c>
      <c r="G6" s="226"/>
      <c r="H6" s="226"/>
      <c r="I6" s="40"/>
      <c r="J6" s="40"/>
      <c r="K6" s="40"/>
      <c r="L6" s="40"/>
      <c r="M6" s="40"/>
      <c r="N6" s="40"/>
    </row>
    <row r="7" spans="2:14" ht="30" customHeight="1" x14ac:dyDescent="0.2">
      <c r="B7" s="78" t="s">
        <v>569</v>
      </c>
      <c r="C7" s="72"/>
      <c r="D7" s="73" t="s">
        <v>511</v>
      </c>
      <c r="E7" s="62"/>
      <c r="F7" s="62" t="s">
        <v>79</v>
      </c>
      <c r="G7" s="226"/>
      <c r="H7" s="226"/>
      <c r="I7" s="40"/>
      <c r="J7" s="40"/>
      <c r="K7" s="40"/>
      <c r="L7" s="40"/>
      <c r="M7" s="40"/>
      <c r="N7" s="40"/>
    </row>
    <row r="8" spans="2:14" ht="12" customHeight="1" x14ac:dyDescent="0.2">
      <c r="B8" s="268" t="s">
        <v>208</v>
      </c>
      <c r="C8" s="268"/>
      <c r="D8" s="268"/>
      <c r="E8" s="268"/>
      <c r="F8" s="268"/>
      <c r="G8" s="226"/>
      <c r="H8" s="226"/>
      <c r="I8" s="40"/>
      <c r="J8" s="40"/>
      <c r="K8" s="40"/>
      <c r="L8" s="40"/>
      <c r="M8" s="40"/>
      <c r="N8" s="40"/>
    </row>
    <row r="9" spans="2:14" ht="26" x14ac:dyDescent="0.2">
      <c r="B9" s="78" t="s">
        <v>575</v>
      </c>
      <c r="C9" s="155"/>
      <c r="D9" s="159" t="s">
        <v>570</v>
      </c>
      <c r="E9" s="155"/>
      <c r="F9" s="62" t="s">
        <v>79</v>
      </c>
      <c r="G9" s="226"/>
      <c r="H9" s="226"/>
      <c r="I9" s="40"/>
      <c r="J9" s="40"/>
      <c r="K9" s="40"/>
      <c r="L9" s="40"/>
      <c r="M9" s="40"/>
      <c r="N9" s="40"/>
    </row>
    <row r="10" spans="2:14" ht="35" customHeight="1" x14ac:dyDescent="0.2">
      <c r="B10" s="78" t="s">
        <v>576</v>
      </c>
      <c r="C10" s="155"/>
      <c r="D10" s="159" t="s">
        <v>510</v>
      </c>
      <c r="E10" s="155"/>
      <c r="F10" s="62" t="s">
        <v>79</v>
      </c>
      <c r="G10" s="226"/>
      <c r="H10" s="226"/>
      <c r="I10" s="40"/>
      <c r="J10" s="40"/>
      <c r="K10" s="40"/>
      <c r="L10" s="40"/>
      <c r="M10" s="40"/>
      <c r="N10" s="40"/>
    </row>
    <row r="11" spans="2:14" ht="12" customHeight="1" x14ac:dyDescent="0.2">
      <c r="B11" s="268" t="s">
        <v>211</v>
      </c>
      <c r="C11" s="268"/>
      <c r="D11" s="268"/>
      <c r="E11" s="268"/>
      <c r="F11" s="268"/>
      <c r="G11" s="226"/>
      <c r="H11" s="226"/>
      <c r="I11" s="40"/>
      <c r="J11" s="40"/>
      <c r="K11" s="40"/>
      <c r="L11" s="40"/>
      <c r="M11" s="40"/>
      <c r="N11" s="40"/>
    </row>
    <row r="12" spans="2:14" ht="23" customHeight="1" x14ac:dyDescent="0.2">
      <c r="B12" s="78" t="s">
        <v>577</v>
      </c>
      <c r="C12" s="155"/>
      <c r="D12" s="159" t="s">
        <v>571</v>
      </c>
      <c r="E12" s="155"/>
      <c r="F12" s="62" t="s">
        <v>79</v>
      </c>
      <c r="G12" s="226"/>
      <c r="H12" s="226"/>
      <c r="I12" s="40"/>
      <c r="J12" s="40"/>
      <c r="K12" s="40"/>
      <c r="L12" s="40"/>
      <c r="M12" s="40"/>
      <c r="N12" s="40"/>
    </row>
    <row r="13" spans="2:14" ht="41.25" customHeight="1" x14ac:dyDescent="0.2">
      <c r="B13" s="78" t="s">
        <v>578</v>
      </c>
      <c r="C13" s="40"/>
      <c r="D13" s="61" t="s">
        <v>572</v>
      </c>
      <c r="E13" s="40"/>
      <c r="F13" s="62" t="s">
        <v>79</v>
      </c>
      <c r="G13" s="226"/>
      <c r="H13" s="226"/>
      <c r="I13" s="40"/>
      <c r="J13" s="40"/>
      <c r="K13" s="40"/>
      <c r="L13" s="40"/>
      <c r="M13" s="40"/>
      <c r="N13" s="40"/>
    </row>
    <row r="14" spans="2:14" ht="40.5" customHeight="1" x14ac:dyDescent="0.2">
      <c r="B14" s="78" t="s">
        <v>579</v>
      </c>
      <c r="C14" s="40"/>
      <c r="D14" s="61" t="s">
        <v>573</v>
      </c>
      <c r="E14" s="40"/>
      <c r="F14" s="62" t="s">
        <v>79</v>
      </c>
      <c r="G14" s="226"/>
      <c r="H14" s="226"/>
      <c r="I14" s="40"/>
      <c r="J14" s="40"/>
      <c r="K14" s="40"/>
      <c r="L14" s="40"/>
      <c r="M14" s="40"/>
      <c r="N14" s="40"/>
    </row>
    <row r="15" spans="2:14" ht="40.5" customHeight="1" x14ac:dyDescent="0.2">
      <c r="B15" s="78" t="s">
        <v>580</v>
      </c>
      <c r="C15" s="40"/>
      <c r="D15" s="61" t="s">
        <v>574</v>
      </c>
      <c r="E15" s="40"/>
      <c r="F15" s="62" t="s">
        <v>79</v>
      </c>
      <c r="G15" s="226"/>
      <c r="H15" s="226"/>
      <c r="I15" s="40"/>
      <c r="J15" s="40"/>
      <c r="K15" s="40"/>
      <c r="L15" s="40"/>
      <c r="M15" s="40"/>
      <c r="N15" s="40"/>
    </row>
    <row r="16" spans="2:14" ht="12" customHeight="1" x14ac:dyDescent="0.2">
      <c r="B16" s="268" t="s">
        <v>210</v>
      </c>
      <c r="C16" s="268"/>
      <c r="D16" s="268"/>
      <c r="E16" s="268"/>
      <c r="F16" s="268"/>
      <c r="G16" s="226"/>
      <c r="H16" s="226"/>
      <c r="I16" s="40"/>
      <c r="J16" s="40"/>
      <c r="K16" s="40"/>
      <c r="L16" s="40"/>
      <c r="M16" s="40"/>
      <c r="N16" s="40"/>
    </row>
    <row r="17" spans="2:14" ht="60" customHeight="1" x14ac:dyDescent="0.15">
      <c r="B17" s="78" t="s">
        <v>1557</v>
      </c>
      <c r="C17" s="173"/>
      <c r="D17" s="77" t="s">
        <v>1558</v>
      </c>
      <c r="E17" s="62"/>
      <c r="F17" s="62" t="s">
        <v>80</v>
      </c>
      <c r="G17" s="226"/>
      <c r="H17" s="226"/>
    </row>
    <row r="18" spans="2:14" ht="56.25" customHeight="1" x14ac:dyDescent="0.2">
      <c r="B18" s="78" t="s">
        <v>581</v>
      </c>
      <c r="C18" s="40"/>
      <c r="D18" s="167" t="s">
        <v>159</v>
      </c>
      <c r="E18" s="40"/>
      <c r="F18" s="62" t="s">
        <v>80</v>
      </c>
      <c r="G18" s="226"/>
      <c r="H18" s="226"/>
      <c r="I18" s="40"/>
      <c r="J18" s="40"/>
      <c r="K18" s="40"/>
      <c r="L18" s="40"/>
      <c r="M18" s="40"/>
      <c r="N18" s="40"/>
    </row>
    <row r="19" spans="2:14" x14ac:dyDescent="0.2">
      <c r="B19" s="30" t="s">
        <v>197</v>
      </c>
      <c r="C19" s="79"/>
      <c r="E19" s="32"/>
      <c r="F19" s="32"/>
    </row>
    <row r="20" spans="2:14" x14ac:dyDescent="0.2">
      <c r="B20" s="30">
        <v>10</v>
      </c>
      <c r="C20" s="79"/>
      <c r="E20" s="32"/>
      <c r="F20" s="32"/>
    </row>
    <row r="21" spans="2:14" x14ac:dyDescent="0.2">
      <c r="C21" s="79"/>
      <c r="E21" s="32"/>
      <c r="F21" s="32"/>
    </row>
    <row r="46" spans="3:6" x14ac:dyDescent="0.2">
      <c r="C46" s="79"/>
      <c r="E46" s="32"/>
      <c r="F46" s="32"/>
    </row>
    <row r="47" spans="3:6" x14ac:dyDescent="0.2">
      <c r="C47" s="79"/>
      <c r="E47" s="32"/>
      <c r="F47" s="32"/>
    </row>
    <row r="48" spans="3:6" x14ac:dyDescent="0.2">
      <c r="C48" s="79"/>
      <c r="E48" s="32"/>
      <c r="F48" s="32"/>
    </row>
    <row r="49" spans="3:6" x14ac:dyDescent="0.2">
      <c r="C49" s="79"/>
      <c r="E49" s="32"/>
      <c r="F49" s="32"/>
    </row>
    <row r="50" spans="3:6" x14ac:dyDescent="0.2">
      <c r="C50" s="79"/>
      <c r="E50" s="32"/>
      <c r="F50" s="32"/>
    </row>
    <row r="51" spans="3:6" x14ac:dyDescent="0.2">
      <c r="C51" s="79"/>
      <c r="E51" s="32"/>
      <c r="F51" s="32"/>
    </row>
    <row r="52" spans="3:6" x14ac:dyDescent="0.2">
      <c r="C52" s="79"/>
      <c r="E52" s="32"/>
      <c r="F52" s="32"/>
    </row>
    <row r="53" spans="3:6" x14ac:dyDescent="0.2">
      <c r="C53" s="79"/>
      <c r="E53" s="32"/>
      <c r="F53" s="32"/>
    </row>
    <row r="54" spans="3:6" x14ac:dyDescent="0.2">
      <c r="C54" s="79"/>
      <c r="E54" s="32"/>
      <c r="F54" s="32"/>
    </row>
    <row r="55" spans="3:6" x14ac:dyDescent="0.2">
      <c r="C55" s="79"/>
      <c r="E55" s="32"/>
      <c r="F55" s="32"/>
    </row>
    <row r="56" spans="3:6" x14ac:dyDescent="0.2">
      <c r="C56" s="79"/>
      <c r="E56" s="32"/>
      <c r="F56" s="32"/>
    </row>
    <row r="57" spans="3:6" x14ac:dyDescent="0.2">
      <c r="C57" s="79"/>
      <c r="E57" s="32"/>
      <c r="F57" s="32"/>
    </row>
    <row r="58" spans="3:6" x14ac:dyDescent="0.2">
      <c r="C58" s="79"/>
      <c r="E58" s="32"/>
      <c r="F58" s="32"/>
    </row>
    <row r="59" spans="3:6" x14ac:dyDescent="0.2">
      <c r="C59" s="79"/>
      <c r="E59" s="32"/>
      <c r="F59" s="32"/>
    </row>
    <row r="60" spans="3:6" x14ac:dyDescent="0.2">
      <c r="C60" s="79"/>
      <c r="E60" s="32"/>
      <c r="F60" s="32"/>
    </row>
    <row r="61" spans="3:6" x14ac:dyDescent="0.2">
      <c r="C61" s="79"/>
      <c r="E61" s="32"/>
      <c r="F61" s="32"/>
    </row>
    <row r="62" spans="3:6" x14ac:dyDescent="0.2">
      <c r="C62" s="79"/>
      <c r="E62" s="32"/>
      <c r="F62" s="32"/>
    </row>
    <row r="63" spans="3:6" x14ac:dyDescent="0.2">
      <c r="C63" s="79"/>
      <c r="E63" s="32"/>
      <c r="F63" s="32"/>
    </row>
    <row r="64" spans="3:6" x14ac:dyDescent="0.2">
      <c r="C64" s="79"/>
      <c r="E64" s="32"/>
      <c r="F64" s="32"/>
    </row>
    <row r="65" spans="3:6" x14ac:dyDescent="0.2">
      <c r="C65" s="79"/>
      <c r="E65" s="32"/>
      <c r="F65" s="32"/>
    </row>
    <row r="66" spans="3:6" x14ac:dyDescent="0.2">
      <c r="C66" s="79"/>
      <c r="E66" s="32"/>
      <c r="F66" s="32"/>
    </row>
    <row r="67" spans="3:6" x14ac:dyDescent="0.2">
      <c r="E67" s="32"/>
      <c r="F67" s="32"/>
    </row>
    <row r="68" spans="3:6" x14ac:dyDescent="0.2">
      <c r="E68" s="32"/>
      <c r="F68" s="32"/>
    </row>
    <row r="69" spans="3:6" x14ac:dyDescent="0.2">
      <c r="E69" s="32"/>
      <c r="F69" s="32"/>
    </row>
    <row r="70" spans="3:6" x14ac:dyDescent="0.2">
      <c r="E70" s="32"/>
      <c r="F70" s="32"/>
    </row>
    <row r="71" spans="3:6" x14ac:dyDescent="0.2">
      <c r="E71" s="32"/>
      <c r="F71" s="32"/>
    </row>
    <row r="72" spans="3:6" x14ac:dyDescent="0.2">
      <c r="E72" s="32"/>
      <c r="F72" s="32"/>
    </row>
    <row r="73" spans="3:6" x14ac:dyDescent="0.2">
      <c r="E73" s="32"/>
      <c r="F73" s="32"/>
    </row>
    <row r="74" spans="3:6" x14ac:dyDescent="0.2">
      <c r="E74" s="32"/>
      <c r="F74" s="32"/>
    </row>
    <row r="75" spans="3:6" x14ac:dyDescent="0.2">
      <c r="E75" s="32"/>
      <c r="F75" s="32"/>
    </row>
    <row r="76" spans="3:6" x14ac:dyDescent="0.2">
      <c r="E76" s="32"/>
      <c r="F76" s="32"/>
    </row>
    <row r="77" spans="3:6" x14ac:dyDescent="0.2">
      <c r="E77" s="32"/>
      <c r="F77" s="32"/>
    </row>
    <row r="78" spans="3:6" x14ac:dyDescent="0.2">
      <c r="E78" s="32"/>
      <c r="F78" s="32"/>
    </row>
    <row r="79" spans="3:6" x14ac:dyDescent="0.2">
      <c r="E79" s="32"/>
      <c r="F79" s="32"/>
    </row>
    <row r="80" spans="3:6" x14ac:dyDescent="0.2">
      <c r="E80" s="32"/>
      <c r="F80" s="32"/>
    </row>
    <row r="81" spans="5:6" x14ac:dyDescent="0.2">
      <c r="E81" s="32"/>
      <c r="F81" s="32"/>
    </row>
    <row r="82" spans="5:6" x14ac:dyDescent="0.2">
      <c r="E82" s="32"/>
      <c r="F82" s="32"/>
    </row>
    <row r="83" spans="5:6" x14ac:dyDescent="0.2">
      <c r="E83" s="32"/>
      <c r="F83" s="32"/>
    </row>
    <row r="84" spans="5:6" x14ac:dyDescent="0.2">
      <c r="E84" s="32"/>
      <c r="F84" s="32"/>
    </row>
    <row r="85" spans="5:6" x14ac:dyDescent="0.2">
      <c r="E85" s="32"/>
      <c r="F85" s="32"/>
    </row>
    <row r="86" spans="5:6" x14ac:dyDescent="0.2">
      <c r="E86" s="32"/>
      <c r="F86" s="32"/>
    </row>
    <row r="87" spans="5:6" x14ac:dyDescent="0.2">
      <c r="E87" s="32"/>
      <c r="F87" s="32"/>
    </row>
    <row r="88" spans="5:6" x14ac:dyDescent="0.2">
      <c r="E88" s="32"/>
      <c r="F88" s="32"/>
    </row>
    <row r="89" spans="5:6" x14ac:dyDescent="0.2">
      <c r="E89" s="32"/>
      <c r="F89" s="32"/>
    </row>
    <row r="90" spans="5:6" x14ac:dyDescent="0.2">
      <c r="E90" s="32"/>
      <c r="F90" s="32"/>
    </row>
    <row r="91" spans="5:6" x14ac:dyDescent="0.2">
      <c r="E91" s="32"/>
      <c r="F91" s="32"/>
    </row>
    <row r="92" spans="5:6" x14ac:dyDescent="0.2">
      <c r="E92" s="32"/>
      <c r="F92" s="32"/>
    </row>
    <row r="93" spans="5:6" x14ac:dyDescent="0.2">
      <c r="E93" s="32"/>
      <c r="F93" s="32"/>
    </row>
    <row r="94" spans="5:6" x14ac:dyDescent="0.2">
      <c r="E94" s="32"/>
      <c r="F94" s="32"/>
    </row>
    <row r="95" spans="5:6" x14ac:dyDescent="0.2">
      <c r="E95" s="32"/>
      <c r="F95" s="32"/>
    </row>
    <row r="96" spans="5:6" x14ac:dyDescent="0.2">
      <c r="E96" s="32"/>
      <c r="F96" s="32"/>
    </row>
    <row r="97" spans="5:6" x14ac:dyDescent="0.2">
      <c r="E97" s="32"/>
      <c r="F97" s="32"/>
    </row>
    <row r="98" spans="5:6" x14ac:dyDescent="0.2">
      <c r="E98" s="32"/>
      <c r="F98" s="32"/>
    </row>
    <row r="99" spans="5:6" x14ac:dyDescent="0.2">
      <c r="E99" s="32"/>
      <c r="F99" s="32"/>
    </row>
    <row r="100" spans="5:6" x14ac:dyDescent="0.2">
      <c r="E100" s="32"/>
      <c r="F100" s="32"/>
    </row>
    <row r="101" spans="5:6" x14ac:dyDescent="0.2">
      <c r="E101" s="32"/>
      <c r="F101" s="32"/>
    </row>
    <row r="102" spans="5:6" x14ac:dyDescent="0.2">
      <c r="E102" s="32"/>
      <c r="F102" s="32"/>
    </row>
    <row r="103" spans="5:6" x14ac:dyDescent="0.2">
      <c r="E103" s="32"/>
      <c r="F103" s="32"/>
    </row>
    <row r="104" spans="5:6" x14ac:dyDescent="0.2">
      <c r="E104" s="32"/>
      <c r="F104" s="32"/>
    </row>
    <row r="105" spans="5:6" x14ac:dyDescent="0.2">
      <c r="E105" s="32"/>
      <c r="F105" s="32"/>
    </row>
    <row r="106" spans="5:6" x14ac:dyDescent="0.2">
      <c r="E106" s="32"/>
      <c r="F106" s="32"/>
    </row>
    <row r="107" spans="5:6" x14ac:dyDescent="0.2">
      <c r="E107" s="32"/>
      <c r="F107" s="32"/>
    </row>
  </sheetData>
  <dataConsolidate/>
  <mergeCells count="9">
    <mergeCell ref="B8:F8"/>
    <mergeCell ref="B11:F11"/>
    <mergeCell ref="B16:F16"/>
    <mergeCell ref="B2:F2"/>
    <mergeCell ref="I2:N2"/>
    <mergeCell ref="K3:L3"/>
    <mergeCell ref="M3:M4"/>
    <mergeCell ref="N3:N4"/>
    <mergeCell ref="B5:F5"/>
  </mergeCells>
  <dataValidations count="1">
    <dataValidation type="list" allowBlank="1" showInputMessage="1" showErrorMessage="1" sqref="E19:F21 E46:F107 E17" xr:uid="{65DC713A-695C-E74A-88BA-6D36863A7318}">
      <formula1>#REF!</formula1>
    </dataValidation>
  </dataValidations>
  <pageMargins left="0.70866141732283472" right="0.70866141732283472" top="0.59055118110236227" bottom="0.59055118110236227" header="0.31496062992125984" footer="0.31496062992125984"/>
  <pageSetup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1:E35"/>
  <sheetViews>
    <sheetView tabSelected="1" topLeftCell="A5" zoomScaleNormal="100" workbookViewId="0">
      <selection activeCell="I12" sqref="I12"/>
    </sheetView>
  </sheetViews>
  <sheetFormatPr baseColWidth="10" defaultColWidth="11.5" defaultRowHeight="13" x14ac:dyDescent="0.15"/>
  <cols>
    <col min="1" max="1" width="3" style="29" customWidth="1"/>
    <col min="2" max="2" width="7.5" style="58" customWidth="1"/>
    <col min="3" max="3" width="66.5" style="58" bestFit="1" customWidth="1"/>
    <col min="4" max="4" width="38.83203125" style="58" hidden="1" customWidth="1"/>
    <col min="5" max="5" width="16" style="28" bestFit="1" customWidth="1"/>
    <col min="6" max="16384" width="11.5" style="29"/>
  </cols>
  <sheetData>
    <row r="1" spans="2:5" x14ac:dyDescent="0.15">
      <c r="B1" s="229" t="s">
        <v>1833</v>
      </c>
      <c r="C1" s="230"/>
      <c r="D1" s="230"/>
      <c r="E1" s="230"/>
    </row>
    <row r="2" spans="2:5" x14ac:dyDescent="0.15">
      <c r="B2" s="230"/>
      <c r="C2" s="230"/>
      <c r="D2" s="230"/>
      <c r="E2" s="230"/>
    </row>
    <row r="3" spans="2:5" x14ac:dyDescent="0.15">
      <c r="B3" s="230"/>
      <c r="C3" s="230"/>
      <c r="D3" s="230"/>
      <c r="E3" s="230"/>
    </row>
    <row r="4" spans="2:5" x14ac:dyDescent="0.15">
      <c r="B4" s="230"/>
      <c r="C4" s="230"/>
      <c r="D4" s="230"/>
      <c r="E4" s="230"/>
    </row>
    <row r="5" spans="2:5" x14ac:dyDescent="0.15">
      <c r="B5" s="230"/>
      <c r="C5" s="230"/>
      <c r="D5" s="230"/>
      <c r="E5" s="230"/>
    </row>
    <row r="6" spans="2:5" ht="27" customHeight="1" x14ac:dyDescent="0.15">
      <c r="B6" s="228" t="s">
        <v>423</v>
      </c>
      <c r="C6" s="228"/>
      <c r="D6" s="228"/>
      <c r="E6" s="228"/>
    </row>
    <row r="7" spans="2:5" s="27" customFormat="1" ht="48" customHeight="1" x14ac:dyDescent="0.2">
      <c r="B7" s="231" t="s">
        <v>152</v>
      </c>
      <c r="C7" s="53" t="s">
        <v>234</v>
      </c>
      <c r="D7" s="98" t="s">
        <v>1047</v>
      </c>
      <c r="E7" s="54" t="s">
        <v>151</v>
      </c>
    </row>
    <row r="8" spans="2:5" x14ac:dyDescent="0.15">
      <c r="B8" s="231"/>
      <c r="C8" s="55" t="s">
        <v>197</v>
      </c>
      <c r="D8" s="55"/>
      <c r="E8" s="56">
        <f>E9+E19+E31</f>
        <v>692</v>
      </c>
    </row>
    <row r="9" spans="2:5" s="219" customFormat="1" ht="16" customHeight="1" x14ac:dyDescent="0.2">
      <c r="B9" s="211">
        <v>1</v>
      </c>
      <c r="C9" s="217" t="s">
        <v>1000</v>
      </c>
      <c r="D9" s="217"/>
      <c r="E9" s="218">
        <f>SUM(E10:E18)</f>
        <v>387</v>
      </c>
    </row>
    <row r="10" spans="2:5" s="219" customFormat="1" ht="16" customHeight="1" x14ac:dyDescent="0.2">
      <c r="B10" s="220" t="s">
        <v>41</v>
      </c>
      <c r="C10" s="224" t="s">
        <v>230</v>
      </c>
      <c r="D10" s="57" t="s">
        <v>1002</v>
      </c>
      <c r="E10" s="221">
        <f>'1.1.'!B75</f>
        <v>65</v>
      </c>
    </row>
    <row r="11" spans="2:5" s="219" customFormat="1" ht="16" customHeight="1" x14ac:dyDescent="0.2">
      <c r="B11" s="220" t="s">
        <v>52</v>
      </c>
      <c r="C11" s="224" t="s">
        <v>1832</v>
      </c>
      <c r="D11" s="57" t="s">
        <v>1002</v>
      </c>
      <c r="E11" s="221">
        <f>'1.2.'!B46</f>
        <v>36</v>
      </c>
    </row>
    <row r="12" spans="2:5" s="219" customFormat="1" ht="16" customHeight="1" x14ac:dyDescent="0.2">
      <c r="B12" s="220" t="s">
        <v>1007</v>
      </c>
      <c r="C12" s="224" t="s">
        <v>231</v>
      </c>
      <c r="D12" s="57" t="s">
        <v>1002</v>
      </c>
      <c r="E12" s="221">
        <f>'1.3.'!B50</f>
        <v>38</v>
      </c>
    </row>
    <row r="13" spans="2:5" s="219" customFormat="1" ht="16" customHeight="1" x14ac:dyDescent="0.2">
      <c r="B13" s="220" t="s">
        <v>1017</v>
      </c>
      <c r="C13" s="224" t="s">
        <v>232</v>
      </c>
      <c r="D13" s="57" t="s">
        <v>1002</v>
      </c>
      <c r="E13" s="221">
        <f>'1.4.'!B56</f>
        <v>44</v>
      </c>
    </row>
    <row r="14" spans="2:5" s="219" customFormat="1" ht="16" customHeight="1" x14ac:dyDescent="0.2">
      <c r="B14" s="220" t="s">
        <v>1095</v>
      </c>
      <c r="C14" s="224" t="s">
        <v>1858</v>
      </c>
      <c r="D14" s="57" t="s">
        <v>1002</v>
      </c>
      <c r="E14" s="221">
        <f>'1.5.'!B27</f>
        <v>17</v>
      </c>
    </row>
    <row r="15" spans="2:5" s="219" customFormat="1" ht="16" customHeight="1" x14ac:dyDescent="0.2">
      <c r="B15" s="220" t="s">
        <v>1008</v>
      </c>
      <c r="C15" s="224" t="s">
        <v>233</v>
      </c>
      <c r="D15" s="57" t="s">
        <v>1004</v>
      </c>
      <c r="E15" s="221">
        <f>'1.6.'!B62</f>
        <v>51</v>
      </c>
    </row>
    <row r="16" spans="2:5" s="219" customFormat="1" ht="16" customHeight="1" x14ac:dyDescent="0.2">
      <c r="B16" s="220" t="s">
        <v>1009</v>
      </c>
      <c r="C16" s="224" t="s">
        <v>1016</v>
      </c>
      <c r="D16" s="57" t="s">
        <v>1003</v>
      </c>
      <c r="E16" s="221">
        <f>'1.7.'!B59</f>
        <v>49</v>
      </c>
    </row>
    <row r="17" spans="2:5" s="219" customFormat="1" ht="16" customHeight="1" x14ac:dyDescent="0.2">
      <c r="B17" s="220" t="s">
        <v>1010</v>
      </c>
      <c r="C17" s="224" t="s">
        <v>711</v>
      </c>
      <c r="D17" s="57" t="s">
        <v>1005</v>
      </c>
      <c r="E17" s="221">
        <f>'1.8.'!B71</f>
        <v>60</v>
      </c>
    </row>
    <row r="18" spans="2:5" s="219" customFormat="1" ht="16" customHeight="1" x14ac:dyDescent="0.2">
      <c r="B18" s="220" t="s">
        <v>1011</v>
      </c>
      <c r="C18" s="224" t="s">
        <v>1050</v>
      </c>
      <c r="D18" s="57" t="s">
        <v>1005</v>
      </c>
      <c r="E18" s="221">
        <f>'1.9.'!B34</f>
        <v>27</v>
      </c>
    </row>
    <row r="19" spans="2:5" s="219" customFormat="1" ht="16" customHeight="1" x14ac:dyDescent="0.2">
      <c r="B19" s="211">
        <v>2</v>
      </c>
      <c r="C19" s="217" t="s">
        <v>1001</v>
      </c>
      <c r="D19" s="217"/>
      <c r="E19" s="218">
        <f>SUM(E20:E30)</f>
        <v>283</v>
      </c>
    </row>
    <row r="20" spans="2:5" s="219" customFormat="1" ht="16" customHeight="1" x14ac:dyDescent="0.2">
      <c r="B20" s="220" t="s">
        <v>1301</v>
      </c>
      <c r="C20" s="224" t="s">
        <v>1311</v>
      </c>
      <c r="D20" s="99" t="s">
        <v>1006</v>
      </c>
      <c r="E20" s="221">
        <f>'2.1.'!B28</f>
        <v>18</v>
      </c>
    </row>
    <row r="21" spans="2:5" s="219" customFormat="1" ht="16" customHeight="1" x14ac:dyDescent="0.2">
      <c r="B21" s="220" t="s">
        <v>1300</v>
      </c>
      <c r="C21" s="224" t="s">
        <v>1913</v>
      </c>
      <c r="D21" s="99" t="s">
        <v>1006</v>
      </c>
      <c r="E21" s="221">
        <f>'2.2.'!B41</f>
        <v>31</v>
      </c>
    </row>
    <row r="22" spans="2:5" s="219" customFormat="1" ht="16" customHeight="1" x14ac:dyDescent="0.2">
      <c r="B22" s="220" t="s">
        <v>1302</v>
      </c>
      <c r="C22" s="224" t="s">
        <v>1912</v>
      </c>
      <c r="D22" s="99" t="s">
        <v>1006</v>
      </c>
      <c r="E22" s="221">
        <f>'2.3.'!B18</f>
        <v>8</v>
      </c>
    </row>
    <row r="23" spans="2:5" s="219" customFormat="1" ht="16" customHeight="1" x14ac:dyDescent="0.2">
      <c r="B23" s="220" t="s">
        <v>1303</v>
      </c>
      <c r="C23" s="224" t="s">
        <v>229</v>
      </c>
      <c r="D23" s="99" t="s">
        <v>1006</v>
      </c>
      <c r="E23" s="222">
        <f>'2.4.'!B34</f>
        <v>22</v>
      </c>
    </row>
    <row r="24" spans="2:5" s="219" customFormat="1" ht="16" customHeight="1" x14ac:dyDescent="0.2">
      <c r="B24" s="220" t="s">
        <v>1304</v>
      </c>
      <c r="C24" s="224" t="s">
        <v>526</v>
      </c>
      <c r="D24" s="99" t="s">
        <v>1006</v>
      </c>
      <c r="E24" s="222">
        <f>'2.5.'!B31</f>
        <v>20</v>
      </c>
    </row>
    <row r="25" spans="2:5" s="219" customFormat="1" ht="16" customHeight="1" x14ac:dyDescent="0.2">
      <c r="B25" s="220" t="s">
        <v>1305</v>
      </c>
      <c r="C25" s="224" t="s">
        <v>1297</v>
      </c>
      <c r="D25" s="99" t="s">
        <v>1006</v>
      </c>
      <c r="E25" s="222">
        <f>'2.6.'!B24</f>
        <v>14</v>
      </c>
    </row>
    <row r="26" spans="2:5" s="219" customFormat="1" ht="16" customHeight="1" x14ac:dyDescent="0.2">
      <c r="B26" s="220" t="s">
        <v>1306</v>
      </c>
      <c r="C26" s="224" t="s">
        <v>1031</v>
      </c>
      <c r="D26" s="99" t="s">
        <v>1006</v>
      </c>
      <c r="E26" s="222">
        <f>'2.7.'!B108</f>
        <v>96</v>
      </c>
    </row>
    <row r="27" spans="2:5" s="219" customFormat="1" ht="16" customHeight="1" x14ac:dyDescent="0.2">
      <c r="B27" s="220" t="s">
        <v>1307</v>
      </c>
      <c r="C27" s="224" t="s">
        <v>1917</v>
      </c>
      <c r="D27" s="99" t="s">
        <v>1006</v>
      </c>
      <c r="E27" s="222">
        <f>'2.8.'!B20</f>
        <v>10</v>
      </c>
    </row>
    <row r="28" spans="2:5" s="219" customFormat="1" ht="16" customHeight="1" x14ac:dyDescent="0.2">
      <c r="B28" s="220" t="s">
        <v>1308</v>
      </c>
      <c r="C28" s="224" t="s">
        <v>1298</v>
      </c>
      <c r="D28" s="99" t="s">
        <v>1006</v>
      </c>
      <c r="E28" s="222">
        <f>'2.9.'!B46</f>
        <v>36</v>
      </c>
    </row>
    <row r="29" spans="2:5" s="219" customFormat="1" ht="16" customHeight="1" x14ac:dyDescent="0.2">
      <c r="B29" s="220" t="s">
        <v>1309</v>
      </c>
      <c r="C29" s="224" t="s">
        <v>1918</v>
      </c>
      <c r="D29" s="99" t="s">
        <v>1006</v>
      </c>
      <c r="E29" s="222">
        <f>'2.10.'!B28</f>
        <v>17</v>
      </c>
    </row>
    <row r="30" spans="2:5" s="219" customFormat="1" ht="16" customHeight="1" x14ac:dyDescent="0.2">
      <c r="B30" s="220" t="s">
        <v>1299</v>
      </c>
      <c r="C30" s="224" t="s">
        <v>1816</v>
      </c>
      <c r="D30" s="99" t="s">
        <v>1006</v>
      </c>
      <c r="E30" s="100">
        <f>'2.11'!B22</f>
        <v>11</v>
      </c>
    </row>
    <row r="31" spans="2:5" s="219" customFormat="1" ht="16" customHeight="1" x14ac:dyDescent="0.2">
      <c r="B31" s="211">
        <v>3</v>
      </c>
      <c r="C31" s="217" t="s">
        <v>22</v>
      </c>
      <c r="D31" s="217"/>
      <c r="E31" s="223">
        <f>SUM(E32:E35)</f>
        <v>22</v>
      </c>
    </row>
    <row r="32" spans="2:5" s="219" customFormat="1" ht="16" customHeight="1" x14ac:dyDescent="0.2">
      <c r="B32" s="220" t="s">
        <v>1092</v>
      </c>
      <c r="C32" s="224" t="s">
        <v>995</v>
      </c>
      <c r="D32" s="100" t="s">
        <v>1048</v>
      </c>
      <c r="E32" s="222">
        <v>4</v>
      </c>
    </row>
    <row r="33" spans="2:5" s="219" customFormat="1" ht="16" customHeight="1" x14ac:dyDescent="0.2">
      <c r="B33" s="220" t="s">
        <v>1089</v>
      </c>
      <c r="C33" s="224" t="s">
        <v>149</v>
      </c>
      <c r="D33" s="100" t="s">
        <v>1048</v>
      </c>
      <c r="E33" s="100">
        <v>2</v>
      </c>
    </row>
    <row r="34" spans="2:5" s="219" customFormat="1" ht="16" customHeight="1" x14ac:dyDescent="0.2">
      <c r="B34" s="220" t="s">
        <v>1090</v>
      </c>
      <c r="C34" s="224" t="s">
        <v>150</v>
      </c>
      <c r="D34" s="100" t="s">
        <v>1048</v>
      </c>
      <c r="E34" s="100">
        <v>2</v>
      </c>
    </row>
    <row r="35" spans="2:5" s="219" customFormat="1" ht="16" customHeight="1" x14ac:dyDescent="0.2">
      <c r="B35" s="220" t="s">
        <v>1091</v>
      </c>
      <c r="C35" s="224" t="s">
        <v>148</v>
      </c>
      <c r="D35" s="100" t="s">
        <v>1048</v>
      </c>
      <c r="E35" s="100">
        <v>14</v>
      </c>
    </row>
  </sheetData>
  <mergeCells count="3">
    <mergeCell ref="B6:E6"/>
    <mergeCell ref="B1:E5"/>
    <mergeCell ref="B7:B8"/>
  </mergeCells>
  <phoneticPr fontId="9" type="noConversion"/>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516C2-E797-2546-900C-9585C1D652D8}">
  <sheetPr codeName="Sheet19"/>
  <dimension ref="A1:N137"/>
  <sheetViews>
    <sheetView zoomScaleNormal="100" workbookViewId="0">
      <pane xSplit="1" ySplit="4" topLeftCell="B42" activePane="bottomRight" state="frozen"/>
      <selection activeCell="B6" sqref="B6:C6"/>
      <selection pane="topRight" activeCell="B6" sqref="B6:C6"/>
      <selection pane="bottomLeft" activeCell="B6" sqref="B6:C6"/>
      <selection pane="bottomRight" activeCell="G1" sqref="G1:H1048576"/>
    </sheetView>
  </sheetViews>
  <sheetFormatPr baseColWidth="10" defaultColWidth="11.5" defaultRowHeight="12" x14ac:dyDescent="0.2"/>
  <cols>
    <col min="1" max="1" width="2.6640625" style="30" customWidth="1"/>
    <col min="2" max="2" width="16.1640625" style="30" customWidth="1"/>
    <col min="3" max="3" width="17.1640625" style="30" customWidth="1"/>
    <col min="4" max="4" width="59.83203125" style="30" customWidth="1"/>
    <col min="5" max="5" width="13.5" style="30" customWidth="1"/>
    <col min="6" max="6" width="15.1640625" style="30" customWidth="1"/>
    <col min="7" max="16384" width="11.5" style="30"/>
  </cols>
  <sheetData>
    <row r="1" spans="2:14" ht="13" thickBot="1" x14ac:dyDescent="0.25">
      <c r="B1" s="31"/>
    </row>
    <row r="2" spans="2:14" ht="24" customHeight="1" x14ac:dyDescent="0.2">
      <c r="B2" s="228" t="s">
        <v>1349</v>
      </c>
      <c r="C2" s="228"/>
      <c r="D2" s="228"/>
      <c r="E2" s="228"/>
      <c r="F2" s="228"/>
      <c r="I2" s="233" t="s">
        <v>1012</v>
      </c>
      <c r="J2" s="234"/>
      <c r="K2" s="234"/>
      <c r="L2" s="234"/>
      <c r="M2" s="234"/>
      <c r="N2" s="235"/>
    </row>
    <row r="3" spans="2:14" ht="39" x14ac:dyDescent="0.2">
      <c r="B3" s="277" t="s">
        <v>1559</v>
      </c>
      <c r="C3" s="277"/>
      <c r="D3" s="277"/>
      <c r="E3" s="25"/>
      <c r="F3" s="26"/>
      <c r="I3" s="154" t="s">
        <v>1312</v>
      </c>
      <c r="J3" s="154" t="s">
        <v>215</v>
      </c>
      <c r="K3" s="269" t="s">
        <v>213</v>
      </c>
      <c r="L3" s="269"/>
      <c r="M3" s="270" t="s">
        <v>1013</v>
      </c>
      <c r="N3" s="269" t="s">
        <v>216</v>
      </c>
    </row>
    <row r="4" spans="2:14" ht="26" x14ac:dyDescent="0.2">
      <c r="B4" s="59" t="s">
        <v>206</v>
      </c>
      <c r="C4" s="59" t="s">
        <v>39</v>
      </c>
      <c r="D4" s="59" t="s">
        <v>88</v>
      </c>
      <c r="E4" s="59" t="s">
        <v>77</v>
      </c>
      <c r="F4" s="59" t="s">
        <v>81</v>
      </c>
      <c r="I4" s="154" t="s">
        <v>212</v>
      </c>
      <c r="J4" s="154" t="s">
        <v>212</v>
      </c>
      <c r="K4" s="154" t="s">
        <v>212</v>
      </c>
      <c r="L4" s="154" t="s">
        <v>217</v>
      </c>
      <c r="M4" s="270"/>
      <c r="N4" s="269"/>
    </row>
    <row r="5" spans="2:14" x14ac:dyDescent="0.2">
      <c r="B5" s="268" t="s">
        <v>209</v>
      </c>
      <c r="C5" s="268"/>
      <c r="D5" s="268"/>
      <c r="E5" s="268"/>
      <c r="F5" s="268"/>
      <c r="I5" s="40"/>
      <c r="J5" s="40"/>
      <c r="K5" s="40"/>
      <c r="L5" s="40"/>
      <c r="M5" s="40"/>
      <c r="N5" s="40"/>
    </row>
    <row r="6" spans="2:14" ht="39" x14ac:dyDescent="0.2">
      <c r="B6" s="78" t="s">
        <v>438</v>
      </c>
      <c r="C6" s="72" t="s">
        <v>1560</v>
      </c>
      <c r="D6" s="73" t="s">
        <v>1021</v>
      </c>
      <c r="E6" s="78" t="s">
        <v>1561</v>
      </c>
      <c r="F6" s="62" t="s">
        <v>79</v>
      </c>
      <c r="G6" s="226"/>
      <c r="H6" s="226"/>
      <c r="I6" s="40"/>
      <c r="J6" s="40"/>
      <c r="K6" s="40"/>
      <c r="L6" s="40"/>
      <c r="M6" s="40"/>
      <c r="N6" s="40"/>
    </row>
    <row r="7" spans="2:14" ht="75" customHeight="1" x14ac:dyDescent="0.2">
      <c r="B7" s="78" t="s">
        <v>439</v>
      </c>
      <c r="C7" s="73" t="s">
        <v>1562</v>
      </c>
      <c r="D7" s="73" t="s">
        <v>1563</v>
      </c>
      <c r="E7" s="62"/>
      <c r="F7" s="62" t="s">
        <v>79</v>
      </c>
      <c r="G7" s="226"/>
      <c r="H7" s="226"/>
      <c r="I7" s="40"/>
      <c r="J7" s="40"/>
      <c r="K7" s="40"/>
      <c r="L7" s="40"/>
      <c r="M7" s="40"/>
      <c r="N7" s="40"/>
    </row>
    <row r="8" spans="2:14" ht="75" customHeight="1" x14ac:dyDescent="0.2">
      <c r="B8" s="78" t="s">
        <v>440</v>
      </c>
      <c r="C8" s="73" t="s">
        <v>1564</v>
      </c>
      <c r="D8" s="73" t="s">
        <v>1565</v>
      </c>
      <c r="E8" s="62"/>
      <c r="F8" s="62" t="s">
        <v>79</v>
      </c>
      <c r="G8" s="226"/>
      <c r="H8" s="226"/>
      <c r="I8" s="40"/>
      <c r="J8" s="40"/>
      <c r="K8" s="40"/>
      <c r="L8" s="40"/>
      <c r="M8" s="40"/>
      <c r="N8" s="40"/>
    </row>
    <row r="9" spans="2:14" ht="12" customHeight="1" x14ac:dyDescent="0.2">
      <c r="B9" s="268" t="s">
        <v>208</v>
      </c>
      <c r="C9" s="268"/>
      <c r="D9" s="268"/>
      <c r="E9" s="268"/>
      <c r="F9" s="268"/>
      <c r="G9" s="226"/>
      <c r="H9" s="226"/>
      <c r="I9" s="40"/>
      <c r="J9" s="40"/>
      <c r="K9" s="40"/>
      <c r="L9" s="40"/>
      <c r="M9" s="40"/>
      <c r="N9" s="40"/>
    </row>
    <row r="10" spans="2:14" ht="68.25" customHeight="1" x14ac:dyDescent="0.2">
      <c r="B10" s="78" t="s">
        <v>441</v>
      </c>
      <c r="C10" s="40" t="s">
        <v>1560</v>
      </c>
      <c r="D10" s="74" t="s">
        <v>304</v>
      </c>
      <c r="E10" s="40"/>
      <c r="F10" s="62" t="s">
        <v>79</v>
      </c>
      <c r="G10" s="226"/>
      <c r="H10" s="226"/>
      <c r="I10" s="40"/>
      <c r="J10" s="40"/>
      <c r="K10" s="40"/>
      <c r="L10" s="40"/>
      <c r="M10" s="40"/>
      <c r="N10" s="40"/>
    </row>
    <row r="11" spans="2:14" ht="12" customHeight="1" x14ac:dyDescent="0.2">
      <c r="B11" s="268" t="s">
        <v>211</v>
      </c>
      <c r="C11" s="268"/>
      <c r="D11" s="268"/>
      <c r="E11" s="268"/>
      <c r="F11" s="268"/>
      <c r="G11" s="226"/>
      <c r="H11" s="226"/>
      <c r="I11" s="40"/>
      <c r="J11" s="40"/>
      <c r="K11" s="40"/>
      <c r="L11" s="40"/>
      <c r="M11" s="40"/>
      <c r="N11" s="40"/>
    </row>
    <row r="12" spans="2:14" ht="93.75" customHeight="1" x14ac:dyDescent="0.2">
      <c r="B12" s="78" t="s">
        <v>442</v>
      </c>
      <c r="C12" s="72" t="s">
        <v>1560</v>
      </c>
      <c r="D12" s="74" t="s">
        <v>305</v>
      </c>
      <c r="E12" s="61" t="s">
        <v>1566</v>
      </c>
      <c r="F12" s="62" t="s">
        <v>79</v>
      </c>
      <c r="G12" s="226"/>
      <c r="H12" s="226"/>
      <c r="I12" s="40"/>
      <c r="J12" s="40"/>
      <c r="K12" s="40"/>
      <c r="L12" s="40"/>
      <c r="M12" s="40"/>
      <c r="N12" s="40"/>
    </row>
    <row r="13" spans="2:14" ht="65.25" customHeight="1" x14ac:dyDescent="0.2">
      <c r="B13" s="78" t="s">
        <v>443</v>
      </c>
      <c r="C13" s="72" t="s">
        <v>1560</v>
      </c>
      <c r="D13" s="74" t="s">
        <v>1567</v>
      </c>
      <c r="E13" s="61"/>
      <c r="F13" s="62" t="s">
        <v>79</v>
      </c>
      <c r="G13" s="226"/>
      <c r="H13" s="226"/>
      <c r="I13" s="40"/>
      <c r="J13" s="40"/>
      <c r="K13" s="40"/>
      <c r="L13" s="40"/>
      <c r="M13" s="40"/>
      <c r="N13" s="40"/>
    </row>
    <row r="14" spans="2:14" ht="45" customHeight="1" x14ac:dyDescent="0.2">
      <c r="B14" s="78" t="s">
        <v>444</v>
      </c>
      <c r="C14" s="72" t="s">
        <v>1560</v>
      </c>
      <c r="D14" s="74" t="s">
        <v>306</v>
      </c>
      <c r="E14" s="62"/>
      <c r="F14" s="62" t="s">
        <v>79</v>
      </c>
      <c r="G14" s="226"/>
      <c r="H14" s="226"/>
      <c r="I14" s="40"/>
      <c r="J14" s="40"/>
      <c r="K14" s="40"/>
      <c r="L14" s="40"/>
      <c r="M14" s="40"/>
      <c r="N14" s="40"/>
    </row>
    <row r="15" spans="2:14" ht="25" customHeight="1" x14ac:dyDescent="0.2">
      <c r="B15" s="78" t="s">
        <v>445</v>
      </c>
      <c r="C15" s="72" t="s">
        <v>1560</v>
      </c>
      <c r="D15" s="74" t="s">
        <v>1568</v>
      </c>
      <c r="E15" s="62"/>
      <c r="F15" s="62" t="s">
        <v>79</v>
      </c>
      <c r="G15" s="226"/>
      <c r="H15" s="226"/>
      <c r="I15" s="40"/>
      <c r="J15" s="40"/>
      <c r="K15" s="40"/>
      <c r="L15" s="40"/>
      <c r="M15" s="40"/>
      <c r="N15" s="40"/>
    </row>
    <row r="16" spans="2:14" ht="60" customHeight="1" x14ac:dyDescent="0.2">
      <c r="B16" s="78" t="s">
        <v>446</v>
      </c>
      <c r="C16" s="72" t="s">
        <v>1560</v>
      </c>
      <c r="D16" s="74" t="s">
        <v>307</v>
      </c>
      <c r="E16" s="62"/>
      <c r="F16" s="62" t="s">
        <v>79</v>
      </c>
      <c r="G16" s="226"/>
      <c r="H16" s="226"/>
      <c r="I16" s="40"/>
      <c r="J16" s="40"/>
      <c r="K16" s="40"/>
      <c r="L16" s="40"/>
      <c r="M16" s="40"/>
      <c r="N16" s="40"/>
    </row>
    <row r="17" spans="2:14" ht="30" customHeight="1" x14ac:dyDescent="0.2">
      <c r="B17" s="78" t="s">
        <v>447</v>
      </c>
      <c r="C17" s="72" t="s">
        <v>1560</v>
      </c>
      <c r="D17" s="74" t="s">
        <v>308</v>
      </c>
      <c r="E17" s="62"/>
      <c r="F17" s="62" t="s">
        <v>79</v>
      </c>
      <c r="G17" s="226"/>
      <c r="H17" s="226"/>
      <c r="I17" s="40"/>
      <c r="J17" s="40"/>
      <c r="K17" s="40"/>
      <c r="L17" s="40"/>
      <c r="M17" s="40"/>
      <c r="N17" s="40"/>
    </row>
    <row r="18" spans="2:14" ht="30" customHeight="1" x14ac:dyDescent="0.2">
      <c r="B18" s="78" t="s">
        <v>448</v>
      </c>
      <c r="C18" s="72" t="s">
        <v>1560</v>
      </c>
      <c r="D18" s="74" t="s">
        <v>1569</v>
      </c>
      <c r="E18" s="62"/>
      <c r="F18" s="62" t="s">
        <v>79</v>
      </c>
      <c r="G18" s="226"/>
      <c r="H18" s="226"/>
      <c r="I18" s="40"/>
      <c r="J18" s="40"/>
      <c r="K18" s="40"/>
      <c r="L18" s="40"/>
      <c r="M18" s="40"/>
      <c r="N18" s="40"/>
    </row>
    <row r="19" spans="2:14" ht="60" customHeight="1" x14ac:dyDescent="0.2">
      <c r="B19" s="78" t="s">
        <v>449</v>
      </c>
      <c r="C19" s="72" t="s">
        <v>1560</v>
      </c>
      <c r="D19" s="74" t="s">
        <v>309</v>
      </c>
      <c r="E19" s="62"/>
      <c r="F19" s="62" t="s">
        <v>79</v>
      </c>
      <c r="G19" s="226"/>
      <c r="H19" s="226"/>
      <c r="I19" s="40"/>
      <c r="J19" s="40"/>
      <c r="K19" s="40"/>
      <c r="L19" s="40"/>
      <c r="M19" s="40"/>
      <c r="N19" s="40"/>
    </row>
    <row r="20" spans="2:14" ht="45" customHeight="1" x14ac:dyDescent="0.2">
      <c r="B20" s="78" t="s">
        <v>450</v>
      </c>
      <c r="C20" s="72" t="s">
        <v>1560</v>
      </c>
      <c r="D20" s="74" t="s">
        <v>310</v>
      </c>
      <c r="E20" s="62"/>
      <c r="F20" s="62" t="s">
        <v>79</v>
      </c>
      <c r="G20" s="226"/>
      <c r="H20" s="226"/>
      <c r="I20" s="40"/>
      <c r="J20" s="40"/>
      <c r="K20" s="40"/>
      <c r="L20" s="40"/>
      <c r="M20" s="40"/>
      <c r="N20" s="40"/>
    </row>
    <row r="21" spans="2:14" ht="40.5" customHeight="1" x14ac:dyDescent="0.2">
      <c r="B21" s="78" t="s">
        <v>451</v>
      </c>
      <c r="C21" s="72" t="s">
        <v>1560</v>
      </c>
      <c r="D21" s="74" t="s">
        <v>1570</v>
      </c>
      <c r="E21" s="62"/>
      <c r="F21" s="62" t="s">
        <v>79</v>
      </c>
      <c r="G21" s="226"/>
      <c r="H21" s="226"/>
      <c r="I21" s="40"/>
      <c r="J21" s="40"/>
      <c r="K21" s="40"/>
      <c r="L21" s="40"/>
      <c r="M21" s="40"/>
      <c r="N21" s="40"/>
    </row>
    <row r="22" spans="2:14" ht="55.5" customHeight="1" x14ac:dyDescent="0.2">
      <c r="B22" s="78" t="s">
        <v>452</v>
      </c>
      <c r="C22" s="72" t="s">
        <v>1560</v>
      </c>
      <c r="D22" s="74" t="s">
        <v>1571</v>
      </c>
      <c r="E22" s="61" t="s">
        <v>1572</v>
      </c>
      <c r="F22" s="62" t="s">
        <v>79</v>
      </c>
      <c r="G22" s="226"/>
      <c r="H22" s="226"/>
      <c r="I22" s="40"/>
      <c r="J22" s="40"/>
      <c r="K22" s="40"/>
      <c r="L22" s="40"/>
      <c r="M22" s="40"/>
      <c r="N22" s="40"/>
    </row>
    <row r="23" spans="2:14" ht="31" customHeight="1" x14ac:dyDescent="0.2">
      <c r="B23" s="78" t="s">
        <v>453</v>
      </c>
      <c r="C23" s="72" t="s">
        <v>1560</v>
      </c>
      <c r="D23" s="74" t="s">
        <v>311</v>
      </c>
      <c r="E23" s="62"/>
      <c r="F23" s="62" t="s">
        <v>79</v>
      </c>
      <c r="G23" s="226"/>
      <c r="H23" s="226"/>
      <c r="I23" s="40"/>
      <c r="J23" s="40"/>
      <c r="K23" s="40"/>
      <c r="L23" s="40"/>
      <c r="M23" s="40"/>
      <c r="N23" s="40"/>
    </row>
    <row r="24" spans="2:14" ht="60" customHeight="1" x14ac:dyDescent="0.2">
      <c r="B24" s="78" t="s">
        <v>454</v>
      </c>
      <c r="C24" s="72" t="s">
        <v>1562</v>
      </c>
      <c r="D24" s="73" t="s">
        <v>1024</v>
      </c>
      <c r="E24" s="61" t="s">
        <v>1573</v>
      </c>
      <c r="F24" s="62" t="s">
        <v>79</v>
      </c>
      <c r="G24" s="226"/>
      <c r="H24" s="226"/>
      <c r="I24" s="40"/>
      <c r="J24" s="40"/>
      <c r="K24" s="40"/>
      <c r="L24" s="40"/>
      <c r="M24" s="40"/>
      <c r="N24" s="40"/>
    </row>
    <row r="25" spans="2:14" ht="42.75" customHeight="1" x14ac:dyDescent="0.2">
      <c r="B25" s="78" t="s">
        <v>455</v>
      </c>
      <c r="C25" s="72" t="s">
        <v>1562</v>
      </c>
      <c r="D25" s="73" t="s">
        <v>291</v>
      </c>
      <c r="E25" s="61" t="s">
        <v>1573</v>
      </c>
      <c r="F25" s="62" t="s">
        <v>79</v>
      </c>
      <c r="G25" s="226"/>
      <c r="H25" s="226"/>
      <c r="I25" s="40"/>
      <c r="J25" s="40"/>
      <c r="K25" s="40"/>
      <c r="L25" s="40"/>
      <c r="M25" s="40"/>
      <c r="N25" s="40"/>
    </row>
    <row r="26" spans="2:14" ht="60" customHeight="1" x14ac:dyDescent="0.2">
      <c r="B26" s="78" t="s">
        <v>456</v>
      </c>
      <c r="C26" s="72" t="s">
        <v>1562</v>
      </c>
      <c r="D26" s="73" t="s">
        <v>1574</v>
      </c>
      <c r="E26" s="61" t="s">
        <v>1575</v>
      </c>
      <c r="F26" s="62" t="s">
        <v>79</v>
      </c>
      <c r="G26" s="226"/>
      <c r="H26" s="226"/>
      <c r="I26" s="40"/>
      <c r="J26" s="40"/>
      <c r="K26" s="40"/>
      <c r="L26" s="40"/>
      <c r="M26" s="40"/>
      <c r="N26" s="40"/>
    </row>
    <row r="27" spans="2:14" ht="45" customHeight="1" x14ac:dyDescent="0.2">
      <c r="B27" s="78" t="s">
        <v>457</v>
      </c>
      <c r="C27" s="72" t="s">
        <v>1562</v>
      </c>
      <c r="D27" s="73" t="s">
        <v>294</v>
      </c>
      <c r="E27" s="62"/>
      <c r="F27" s="62" t="s">
        <v>79</v>
      </c>
      <c r="G27" s="226"/>
      <c r="H27" s="226"/>
      <c r="I27" s="40"/>
      <c r="J27" s="40"/>
      <c r="K27" s="40"/>
      <c r="L27" s="40"/>
      <c r="M27" s="40"/>
      <c r="N27" s="40"/>
    </row>
    <row r="28" spans="2:14" ht="30" customHeight="1" x14ac:dyDescent="0.2">
      <c r="B28" s="78" t="s">
        <v>529</v>
      </c>
      <c r="C28" s="72" t="s">
        <v>1562</v>
      </c>
      <c r="D28" s="73" t="s">
        <v>1576</v>
      </c>
      <c r="E28" s="35"/>
      <c r="F28" s="62" t="s">
        <v>79</v>
      </c>
      <c r="G28" s="226"/>
      <c r="H28" s="226"/>
      <c r="I28" s="40"/>
      <c r="J28" s="40"/>
      <c r="K28" s="40"/>
      <c r="L28" s="40"/>
      <c r="M28" s="40"/>
      <c r="N28" s="40"/>
    </row>
    <row r="29" spans="2:14" ht="45" customHeight="1" x14ac:dyDescent="0.2">
      <c r="B29" s="78" t="s">
        <v>530</v>
      </c>
      <c r="C29" s="72" t="s">
        <v>1562</v>
      </c>
      <c r="D29" s="73" t="s">
        <v>295</v>
      </c>
      <c r="E29" s="62"/>
      <c r="F29" s="62" t="s">
        <v>79</v>
      </c>
      <c r="G29" s="226"/>
      <c r="H29" s="226"/>
      <c r="I29" s="40"/>
      <c r="J29" s="40"/>
      <c r="K29" s="40"/>
      <c r="L29" s="40"/>
      <c r="M29" s="40"/>
      <c r="N29" s="40"/>
    </row>
    <row r="30" spans="2:14" ht="45" customHeight="1" x14ac:dyDescent="0.2">
      <c r="B30" s="78" t="s">
        <v>531</v>
      </c>
      <c r="C30" s="72" t="s">
        <v>1562</v>
      </c>
      <c r="D30" s="73" t="s">
        <v>1577</v>
      </c>
      <c r="E30" s="174"/>
      <c r="F30" s="62" t="s">
        <v>79</v>
      </c>
      <c r="G30" s="226"/>
      <c r="H30" s="226"/>
      <c r="I30" s="40"/>
      <c r="J30" s="40"/>
      <c r="K30" s="40"/>
      <c r="L30" s="40"/>
      <c r="M30" s="40"/>
      <c r="N30" s="40"/>
    </row>
    <row r="31" spans="2:14" ht="30" customHeight="1" x14ac:dyDescent="0.2">
      <c r="B31" s="78" t="s">
        <v>532</v>
      </c>
      <c r="C31" s="72" t="s">
        <v>1562</v>
      </c>
      <c r="D31" s="73" t="s">
        <v>296</v>
      </c>
      <c r="E31" s="62"/>
      <c r="F31" s="62" t="s">
        <v>79</v>
      </c>
      <c r="G31" s="226"/>
      <c r="H31" s="226"/>
      <c r="I31" s="40"/>
      <c r="J31" s="40"/>
      <c r="K31" s="40"/>
      <c r="L31" s="40"/>
      <c r="M31" s="40"/>
      <c r="N31" s="40"/>
    </row>
    <row r="32" spans="2:14" ht="45" customHeight="1" x14ac:dyDescent="0.2">
      <c r="B32" s="78" t="s">
        <v>533</v>
      </c>
      <c r="C32" s="72" t="s">
        <v>1562</v>
      </c>
      <c r="D32" s="73" t="s">
        <v>297</v>
      </c>
      <c r="E32" s="78"/>
      <c r="F32" s="62" t="s">
        <v>80</v>
      </c>
      <c r="G32" s="226"/>
      <c r="H32" s="226"/>
      <c r="I32" s="40"/>
      <c r="J32" s="40"/>
      <c r="K32" s="40"/>
      <c r="L32" s="40"/>
      <c r="M32" s="40"/>
      <c r="N32" s="40"/>
    </row>
    <row r="33" spans="1:14" ht="45" customHeight="1" x14ac:dyDescent="0.2">
      <c r="B33" s="78" t="s">
        <v>534</v>
      </c>
      <c r="C33" s="72" t="s">
        <v>1562</v>
      </c>
      <c r="D33" s="73" t="s">
        <v>298</v>
      </c>
      <c r="E33" s="78"/>
      <c r="F33" s="62" t="s">
        <v>80</v>
      </c>
      <c r="G33" s="226"/>
      <c r="H33" s="226"/>
      <c r="I33" s="40"/>
      <c r="J33" s="40"/>
      <c r="K33" s="40"/>
      <c r="L33" s="40"/>
      <c r="M33" s="40"/>
      <c r="N33" s="40"/>
    </row>
    <row r="34" spans="1:14" ht="75.75" customHeight="1" x14ac:dyDescent="0.2">
      <c r="B34" s="78" t="s">
        <v>535</v>
      </c>
      <c r="C34" s="72" t="s">
        <v>1562</v>
      </c>
      <c r="D34" s="73" t="s">
        <v>299</v>
      </c>
      <c r="E34" s="78"/>
      <c r="F34" s="62" t="s">
        <v>80</v>
      </c>
      <c r="G34" s="226"/>
      <c r="H34" s="226"/>
      <c r="I34" s="40"/>
      <c r="J34" s="40"/>
      <c r="K34" s="40"/>
      <c r="L34" s="40"/>
      <c r="M34" s="40"/>
      <c r="N34" s="40"/>
    </row>
    <row r="35" spans="1:14" ht="30" customHeight="1" x14ac:dyDescent="0.2">
      <c r="B35" s="78" t="s">
        <v>536</v>
      </c>
      <c r="C35" s="72" t="s">
        <v>1562</v>
      </c>
      <c r="D35" s="73" t="s">
        <v>300</v>
      </c>
      <c r="E35" s="62"/>
      <c r="F35" s="62" t="s">
        <v>79</v>
      </c>
      <c r="G35" s="226"/>
      <c r="H35" s="226"/>
      <c r="I35" s="40"/>
      <c r="J35" s="40"/>
      <c r="K35" s="40"/>
      <c r="L35" s="40"/>
      <c r="M35" s="40"/>
      <c r="N35" s="40"/>
    </row>
    <row r="36" spans="1:14" ht="26" x14ac:dyDescent="0.2">
      <c r="A36" s="66"/>
      <c r="B36" s="78" t="s">
        <v>537</v>
      </c>
      <c r="C36" s="72" t="s">
        <v>1562</v>
      </c>
      <c r="D36" s="73" t="s">
        <v>302</v>
      </c>
      <c r="E36" s="62"/>
      <c r="F36" s="62" t="s">
        <v>79</v>
      </c>
      <c r="G36" s="226"/>
      <c r="H36" s="226"/>
      <c r="I36" s="40"/>
      <c r="J36" s="40"/>
      <c r="K36" s="40"/>
      <c r="L36" s="40"/>
      <c r="M36" s="40"/>
      <c r="N36" s="40"/>
    </row>
    <row r="37" spans="1:14" ht="12" customHeight="1" x14ac:dyDescent="0.2">
      <c r="B37" s="268" t="s">
        <v>210</v>
      </c>
      <c r="C37" s="268"/>
      <c r="D37" s="268"/>
      <c r="E37" s="268"/>
      <c r="F37" s="268"/>
      <c r="G37" s="226"/>
      <c r="H37" s="226"/>
      <c r="I37" s="40"/>
      <c r="J37" s="40"/>
      <c r="K37" s="40"/>
      <c r="L37" s="40"/>
      <c r="M37" s="40"/>
      <c r="N37" s="40"/>
    </row>
    <row r="38" spans="1:14" ht="56.25" customHeight="1" x14ac:dyDescent="0.2">
      <c r="B38" s="78" t="s">
        <v>538</v>
      </c>
      <c r="C38" s="40" t="s">
        <v>1560</v>
      </c>
      <c r="D38" s="73" t="s">
        <v>312</v>
      </c>
      <c r="E38" s="40"/>
      <c r="F38" s="62" t="s">
        <v>79</v>
      </c>
      <c r="G38" s="226"/>
      <c r="H38" s="226"/>
      <c r="I38" s="40"/>
      <c r="J38" s="40"/>
      <c r="K38" s="40"/>
      <c r="L38" s="40"/>
      <c r="M38" s="40"/>
      <c r="N38" s="40"/>
    </row>
    <row r="39" spans="1:14" ht="54" customHeight="1" x14ac:dyDescent="0.2">
      <c r="B39" s="78" t="s">
        <v>539</v>
      </c>
      <c r="C39" s="40" t="s">
        <v>1560</v>
      </c>
      <c r="D39" s="73" t="s">
        <v>1578</v>
      </c>
      <c r="E39" s="40"/>
      <c r="F39" s="62" t="s">
        <v>79</v>
      </c>
      <c r="G39" s="226"/>
      <c r="H39" s="226"/>
      <c r="I39" s="40"/>
      <c r="J39" s="40"/>
      <c r="K39" s="40"/>
      <c r="L39" s="40"/>
      <c r="M39" s="40"/>
      <c r="N39" s="40"/>
    </row>
    <row r="40" spans="1:14" ht="44.25" customHeight="1" x14ac:dyDescent="0.2">
      <c r="B40" s="78" t="s">
        <v>540</v>
      </c>
      <c r="C40" s="106" t="s">
        <v>1560</v>
      </c>
      <c r="D40" s="73" t="s">
        <v>313</v>
      </c>
      <c r="E40" s="62"/>
      <c r="F40" s="62" t="s">
        <v>79</v>
      </c>
      <c r="G40" s="226"/>
      <c r="H40" s="226"/>
      <c r="I40" s="40"/>
      <c r="J40" s="40"/>
      <c r="K40" s="40"/>
      <c r="L40" s="40"/>
      <c r="M40" s="40"/>
      <c r="N40" s="40"/>
    </row>
    <row r="41" spans="1:14" ht="44.25" customHeight="1" x14ac:dyDescent="0.2">
      <c r="B41" s="78" t="s">
        <v>541</v>
      </c>
      <c r="C41" s="106" t="s">
        <v>1579</v>
      </c>
      <c r="D41" s="73" t="s">
        <v>315</v>
      </c>
      <c r="E41" s="62"/>
      <c r="F41" s="62" t="s">
        <v>79</v>
      </c>
      <c r="G41" s="226"/>
      <c r="H41" s="226"/>
      <c r="I41" s="40"/>
      <c r="J41" s="40"/>
      <c r="K41" s="40"/>
      <c r="L41" s="40"/>
      <c r="M41" s="40"/>
      <c r="N41" s="40"/>
    </row>
    <row r="42" spans="1:14" ht="90" customHeight="1" x14ac:dyDescent="0.2">
      <c r="B42" s="78" t="s">
        <v>542</v>
      </c>
      <c r="C42" s="106" t="s">
        <v>1579</v>
      </c>
      <c r="D42" s="73" t="s">
        <v>1025</v>
      </c>
      <c r="E42" s="62"/>
      <c r="F42" s="62" t="s">
        <v>79</v>
      </c>
      <c r="G42" s="226"/>
      <c r="H42" s="226"/>
      <c r="I42" s="40"/>
      <c r="J42" s="40"/>
      <c r="K42" s="40"/>
      <c r="L42" s="40"/>
      <c r="M42" s="40"/>
      <c r="N42" s="40"/>
    </row>
    <row r="43" spans="1:14" ht="28" customHeight="1" x14ac:dyDescent="0.2">
      <c r="A43" s="66"/>
      <c r="B43" s="78" t="s">
        <v>543</v>
      </c>
      <c r="C43" s="106" t="s">
        <v>1579</v>
      </c>
      <c r="D43" s="73" t="s">
        <v>303</v>
      </c>
      <c r="E43" s="62"/>
      <c r="F43" s="62" t="s">
        <v>79</v>
      </c>
      <c r="G43" s="226"/>
      <c r="H43" s="226"/>
      <c r="I43" s="40"/>
      <c r="J43" s="40"/>
      <c r="K43" s="40"/>
      <c r="L43" s="40"/>
      <c r="M43" s="40"/>
      <c r="N43" s="40"/>
    </row>
    <row r="44" spans="1:14" ht="41.25" customHeight="1" x14ac:dyDescent="0.2">
      <c r="A44" s="66"/>
      <c r="B44" s="78" t="s">
        <v>544</v>
      </c>
      <c r="C44" s="106" t="s">
        <v>1579</v>
      </c>
      <c r="D44" s="73" t="s">
        <v>1580</v>
      </c>
      <c r="E44" s="62"/>
      <c r="F44" s="62" t="s">
        <v>79</v>
      </c>
      <c r="G44" s="226"/>
      <c r="H44" s="226"/>
    </row>
    <row r="45" spans="1:14" x14ac:dyDescent="0.2">
      <c r="B45" s="30" t="s">
        <v>36</v>
      </c>
      <c r="C45" s="79"/>
      <c r="E45" s="32"/>
      <c r="F45" s="32"/>
    </row>
    <row r="46" spans="1:14" x14ac:dyDescent="0.2">
      <c r="B46" s="30">
        <v>36</v>
      </c>
      <c r="C46" s="79"/>
      <c r="E46" s="32"/>
      <c r="F46" s="32"/>
    </row>
    <row r="47" spans="1:14" x14ac:dyDescent="0.2">
      <c r="C47" s="79"/>
      <c r="E47" s="32"/>
      <c r="F47" s="32"/>
    </row>
    <row r="48" spans="1:14" x14ac:dyDescent="0.2">
      <c r="C48" s="79"/>
      <c r="E48" s="32"/>
      <c r="F48" s="32"/>
    </row>
    <row r="49" spans="3:6" x14ac:dyDescent="0.2">
      <c r="C49" s="79"/>
      <c r="E49" s="32"/>
      <c r="F49" s="32"/>
    </row>
    <row r="50" spans="3:6" x14ac:dyDescent="0.2">
      <c r="C50" s="79"/>
      <c r="E50" s="32"/>
      <c r="F50" s="32"/>
    </row>
    <row r="51" spans="3:6" x14ac:dyDescent="0.2">
      <c r="C51" s="79"/>
      <c r="E51" s="32"/>
      <c r="F51" s="32"/>
    </row>
    <row r="52" spans="3:6" x14ac:dyDescent="0.2">
      <c r="C52" s="79"/>
      <c r="E52" s="32"/>
      <c r="F52" s="32"/>
    </row>
    <row r="53" spans="3:6" x14ac:dyDescent="0.2">
      <c r="C53" s="79"/>
      <c r="E53" s="32"/>
      <c r="F53" s="32"/>
    </row>
    <row r="54" spans="3:6" x14ac:dyDescent="0.2">
      <c r="C54" s="79"/>
      <c r="E54" s="32"/>
      <c r="F54" s="32"/>
    </row>
    <row r="55" spans="3:6" x14ac:dyDescent="0.2">
      <c r="C55" s="79"/>
      <c r="E55" s="32"/>
      <c r="F55" s="32"/>
    </row>
    <row r="56" spans="3:6" x14ac:dyDescent="0.2">
      <c r="C56" s="79"/>
      <c r="E56" s="32"/>
      <c r="F56" s="32"/>
    </row>
    <row r="57" spans="3:6" x14ac:dyDescent="0.2">
      <c r="C57" s="79"/>
      <c r="E57" s="32"/>
      <c r="F57" s="32"/>
    </row>
    <row r="58" spans="3:6" x14ac:dyDescent="0.2">
      <c r="C58" s="79"/>
      <c r="E58" s="32"/>
      <c r="F58" s="32"/>
    </row>
    <row r="59" spans="3:6" x14ac:dyDescent="0.2">
      <c r="C59" s="79"/>
      <c r="E59" s="32"/>
      <c r="F59" s="32"/>
    </row>
    <row r="60" spans="3:6" x14ac:dyDescent="0.2">
      <c r="C60" s="79"/>
      <c r="E60" s="32"/>
      <c r="F60" s="32"/>
    </row>
    <row r="61" spans="3:6" x14ac:dyDescent="0.2">
      <c r="C61" s="79"/>
      <c r="E61" s="32"/>
      <c r="F61" s="32"/>
    </row>
    <row r="62" spans="3:6" x14ac:dyDescent="0.2">
      <c r="C62" s="79"/>
      <c r="E62" s="32"/>
      <c r="F62" s="32"/>
    </row>
    <row r="63" spans="3:6" x14ac:dyDescent="0.2">
      <c r="C63" s="79"/>
      <c r="E63" s="32"/>
      <c r="F63" s="32"/>
    </row>
    <row r="64" spans="3:6" x14ac:dyDescent="0.2">
      <c r="C64" s="79"/>
      <c r="E64" s="32"/>
      <c r="F64" s="32"/>
    </row>
    <row r="65" spans="3:6" x14ac:dyDescent="0.2">
      <c r="C65" s="79"/>
      <c r="E65" s="32"/>
      <c r="F65" s="32"/>
    </row>
    <row r="66" spans="3:6" x14ac:dyDescent="0.2">
      <c r="C66" s="79"/>
      <c r="E66" s="32"/>
      <c r="F66" s="32"/>
    </row>
    <row r="67" spans="3:6" x14ac:dyDescent="0.2">
      <c r="C67" s="79"/>
      <c r="E67" s="32"/>
      <c r="F67" s="32"/>
    </row>
    <row r="68" spans="3:6" x14ac:dyDescent="0.2">
      <c r="C68" s="79"/>
      <c r="E68" s="32"/>
      <c r="F68" s="32"/>
    </row>
    <row r="69" spans="3:6" x14ac:dyDescent="0.2">
      <c r="C69" s="79"/>
      <c r="E69" s="32"/>
      <c r="F69" s="32"/>
    </row>
    <row r="70" spans="3:6" x14ac:dyDescent="0.2">
      <c r="C70" s="79"/>
      <c r="E70" s="32"/>
      <c r="F70" s="32"/>
    </row>
    <row r="71" spans="3:6" x14ac:dyDescent="0.2">
      <c r="C71" s="79"/>
      <c r="E71" s="32"/>
      <c r="F71" s="32"/>
    </row>
    <row r="72" spans="3:6" x14ac:dyDescent="0.2">
      <c r="C72" s="79"/>
      <c r="E72" s="32"/>
      <c r="F72" s="32"/>
    </row>
    <row r="73" spans="3:6" x14ac:dyDescent="0.2">
      <c r="C73" s="79"/>
      <c r="E73" s="32"/>
      <c r="F73" s="32"/>
    </row>
    <row r="74" spans="3:6" x14ac:dyDescent="0.2">
      <c r="C74" s="79"/>
      <c r="E74" s="32"/>
      <c r="F74" s="32"/>
    </row>
    <row r="75" spans="3:6" x14ac:dyDescent="0.2">
      <c r="C75" s="79"/>
      <c r="E75" s="32"/>
      <c r="F75" s="32"/>
    </row>
    <row r="76" spans="3:6" x14ac:dyDescent="0.2">
      <c r="C76" s="79"/>
      <c r="E76" s="32"/>
      <c r="F76" s="32"/>
    </row>
    <row r="77" spans="3:6" x14ac:dyDescent="0.2">
      <c r="C77" s="79"/>
      <c r="E77" s="32"/>
      <c r="F77" s="32"/>
    </row>
    <row r="78" spans="3:6" x14ac:dyDescent="0.2">
      <c r="C78" s="79"/>
      <c r="E78" s="32"/>
      <c r="F78" s="32"/>
    </row>
    <row r="79" spans="3:6" x14ac:dyDescent="0.2">
      <c r="C79" s="79"/>
      <c r="E79" s="32"/>
      <c r="F79" s="32"/>
    </row>
    <row r="80" spans="3:6" x14ac:dyDescent="0.2">
      <c r="C80" s="79"/>
      <c r="E80" s="32"/>
      <c r="F80" s="32"/>
    </row>
    <row r="81" spans="3:6" x14ac:dyDescent="0.2">
      <c r="C81" s="79"/>
      <c r="E81" s="32"/>
      <c r="F81" s="32"/>
    </row>
    <row r="82" spans="3:6" x14ac:dyDescent="0.2">
      <c r="C82" s="79"/>
      <c r="E82" s="32"/>
      <c r="F82" s="32"/>
    </row>
    <row r="83" spans="3:6" x14ac:dyDescent="0.2">
      <c r="C83" s="79"/>
      <c r="E83" s="32"/>
      <c r="F83" s="32"/>
    </row>
    <row r="84" spans="3:6" x14ac:dyDescent="0.2">
      <c r="C84" s="79"/>
      <c r="E84" s="32"/>
      <c r="F84" s="32"/>
    </row>
    <row r="85" spans="3:6" x14ac:dyDescent="0.2">
      <c r="C85" s="79"/>
      <c r="E85" s="32"/>
      <c r="F85" s="32"/>
    </row>
    <row r="86" spans="3:6" x14ac:dyDescent="0.2">
      <c r="C86" s="79"/>
      <c r="E86" s="32"/>
      <c r="F86" s="32"/>
    </row>
    <row r="87" spans="3:6" x14ac:dyDescent="0.2">
      <c r="C87" s="79"/>
      <c r="E87" s="32"/>
      <c r="F87" s="32"/>
    </row>
    <row r="88" spans="3:6" x14ac:dyDescent="0.2">
      <c r="C88" s="79"/>
      <c r="E88" s="32"/>
      <c r="F88" s="32"/>
    </row>
    <row r="89" spans="3:6" x14ac:dyDescent="0.2">
      <c r="C89" s="79"/>
      <c r="E89" s="32"/>
      <c r="F89" s="32"/>
    </row>
    <row r="90" spans="3:6" x14ac:dyDescent="0.2">
      <c r="C90" s="79"/>
      <c r="E90" s="32"/>
      <c r="F90" s="32"/>
    </row>
    <row r="91" spans="3:6" x14ac:dyDescent="0.2">
      <c r="C91" s="79"/>
      <c r="E91" s="32"/>
      <c r="F91" s="32"/>
    </row>
    <row r="92" spans="3:6" x14ac:dyDescent="0.2">
      <c r="C92" s="79"/>
      <c r="E92" s="32"/>
      <c r="F92" s="32"/>
    </row>
    <row r="93" spans="3:6" x14ac:dyDescent="0.2">
      <c r="C93" s="79"/>
      <c r="E93" s="32"/>
      <c r="F93" s="32"/>
    </row>
    <row r="94" spans="3:6" x14ac:dyDescent="0.2">
      <c r="C94" s="79"/>
      <c r="E94" s="32"/>
      <c r="F94" s="32"/>
    </row>
    <row r="95" spans="3:6" x14ac:dyDescent="0.2">
      <c r="C95" s="79"/>
      <c r="E95" s="32"/>
      <c r="F95" s="32"/>
    </row>
    <row r="96" spans="3:6" x14ac:dyDescent="0.2">
      <c r="C96" s="79"/>
      <c r="E96" s="32"/>
      <c r="F96" s="32"/>
    </row>
    <row r="97" spans="5:6" x14ac:dyDescent="0.2">
      <c r="E97" s="32"/>
      <c r="F97" s="32"/>
    </row>
    <row r="98" spans="5:6" x14ac:dyDescent="0.2">
      <c r="E98" s="32"/>
      <c r="F98" s="32"/>
    </row>
    <row r="99" spans="5:6" x14ac:dyDescent="0.2">
      <c r="E99" s="32"/>
      <c r="F99" s="32"/>
    </row>
    <row r="100" spans="5:6" x14ac:dyDescent="0.2">
      <c r="E100" s="32"/>
      <c r="F100" s="32"/>
    </row>
    <row r="101" spans="5:6" x14ac:dyDescent="0.2">
      <c r="E101" s="32"/>
      <c r="F101" s="32"/>
    </row>
    <row r="102" spans="5:6" x14ac:dyDescent="0.2">
      <c r="E102" s="32"/>
      <c r="F102" s="32"/>
    </row>
    <row r="103" spans="5:6" x14ac:dyDescent="0.2">
      <c r="E103" s="32"/>
      <c r="F103" s="32"/>
    </row>
    <row r="104" spans="5:6" x14ac:dyDescent="0.2">
      <c r="E104" s="32"/>
      <c r="F104" s="32"/>
    </row>
    <row r="105" spans="5:6" x14ac:dyDescent="0.2">
      <c r="E105" s="32"/>
      <c r="F105" s="32"/>
    </row>
    <row r="106" spans="5:6" x14ac:dyDescent="0.2">
      <c r="E106" s="32"/>
      <c r="F106" s="32"/>
    </row>
    <row r="107" spans="5:6" x14ac:dyDescent="0.2">
      <c r="E107" s="32"/>
      <c r="F107" s="32"/>
    </row>
    <row r="108" spans="5:6" x14ac:dyDescent="0.2">
      <c r="E108" s="32"/>
      <c r="F108" s="32"/>
    </row>
    <row r="109" spans="5:6" x14ac:dyDescent="0.2">
      <c r="E109" s="32"/>
      <c r="F109" s="32"/>
    </row>
    <row r="110" spans="5:6" x14ac:dyDescent="0.2">
      <c r="E110" s="32"/>
      <c r="F110" s="32"/>
    </row>
    <row r="111" spans="5:6" x14ac:dyDescent="0.2">
      <c r="E111" s="32"/>
      <c r="F111" s="32"/>
    </row>
    <row r="112" spans="5:6" x14ac:dyDescent="0.2">
      <c r="E112" s="32"/>
      <c r="F112" s="32"/>
    </row>
    <row r="113" spans="5:6" x14ac:dyDescent="0.2">
      <c r="E113" s="32"/>
      <c r="F113" s="32"/>
    </row>
    <row r="114" spans="5:6" x14ac:dyDescent="0.2">
      <c r="E114" s="32"/>
      <c r="F114" s="32"/>
    </row>
    <row r="115" spans="5:6" x14ac:dyDescent="0.2">
      <c r="E115" s="32"/>
      <c r="F115" s="32"/>
    </row>
    <row r="116" spans="5:6" x14ac:dyDescent="0.2">
      <c r="E116" s="32"/>
      <c r="F116" s="32"/>
    </row>
    <row r="117" spans="5:6" x14ac:dyDescent="0.2">
      <c r="E117" s="32"/>
      <c r="F117" s="32"/>
    </row>
    <row r="118" spans="5:6" x14ac:dyDescent="0.2">
      <c r="E118" s="32"/>
      <c r="F118" s="32"/>
    </row>
    <row r="119" spans="5:6" x14ac:dyDescent="0.2">
      <c r="E119" s="32"/>
      <c r="F119" s="32"/>
    </row>
    <row r="120" spans="5:6" x14ac:dyDescent="0.2">
      <c r="E120" s="32"/>
      <c r="F120" s="32"/>
    </row>
    <row r="121" spans="5:6" x14ac:dyDescent="0.2">
      <c r="E121" s="32"/>
      <c r="F121" s="32"/>
    </row>
    <row r="122" spans="5:6" x14ac:dyDescent="0.2">
      <c r="E122" s="32"/>
      <c r="F122" s="32"/>
    </row>
    <row r="123" spans="5:6" x14ac:dyDescent="0.2">
      <c r="E123" s="32"/>
      <c r="F123" s="32"/>
    </row>
    <row r="124" spans="5:6" x14ac:dyDescent="0.2">
      <c r="E124" s="32"/>
      <c r="F124" s="32"/>
    </row>
    <row r="125" spans="5:6" x14ac:dyDescent="0.2">
      <c r="E125" s="32"/>
      <c r="F125" s="32"/>
    </row>
    <row r="126" spans="5:6" x14ac:dyDescent="0.2">
      <c r="E126" s="32"/>
      <c r="F126" s="32"/>
    </row>
    <row r="127" spans="5:6" x14ac:dyDescent="0.2">
      <c r="E127" s="32"/>
      <c r="F127" s="32"/>
    </row>
    <row r="128" spans="5:6" x14ac:dyDescent="0.2">
      <c r="E128" s="32"/>
      <c r="F128" s="32"/>
    </row>
    <row r="129" spans="5:6" x14ac:dyDescent="0.2">
      <c r="E129" s="32"/>
      <c r="F129" s="32"/>
    </row>
    <row r="130" spans="5:6" x14ac:dyDescent="0.2">
      <c r="E130" s="32"/>
      <c r="F130" s="32"/>
    </row>
    <row r="131" spans="5:6" x14ac:dyDescent="0.2">
      <c r="E131" s="32"/>
      <c r="F131" s="32"/>
    </row>
    <row r="132" spans="5:6" x14ac:dyDescent="0.2">
      <c r="E132" s="32"/>
      <c r="F132" s="32"/>
    </row>
    <row r="133" spans="5:6" x14ac:dyDescent="0.2">
      <c r="E133" s="32"/>
      <c r="F133" s="32"/>
    </row>
    <row r="134" spans="5:6" x14ac:dyDescent="0.2">
      <c r="E134" s="32"/>
      <c r="F134" s="32"/>
    </row>
    <row r="135" spans="5:6" x14ac:dyDescent="0.2">
      <c r="E135" s="32"/>
      <c r="F135" s="32"/>
    </row>
    <row r="136" spans="5:6" x14ac:dyDescent="0.2">
      <c r="E136" s="32"/>
      <c r="F136" s="32"/>
    </row>
    <row r="137" spans="5:6" x14ac:dyDescent="0.2">
      <c r="E137" s="32"/>
      <c r="F137" s="32"/>
    </row>
  </sheetData>
  <dataConsolidate/>
  <mergeCells count="10">
    <mergeCell ref="B5:F5"/>
    <mergeCell ref="B9:F9"/>
    <mergeCell ref="B11:F11"/>
    <mergeCell ref="B37:F37"/>
    <mergeCell ref="B2:F2"/>
    <mergeCell ref="I2:N2"/>
    <mergeCell ref="B3:D3"/>
    <mergeCell ref="K3:L3"/>
    <mergeCell ref="M3:M4"/>
    <mergeCell ref="N3:N4"/>
  </mergeCells>
  <dataValidations count="1">
    <dataValidation type="list" allowBlank="1" showInputMessage="1" showErrorMessage="1" sqref="E7:E8 E27 E23 E29 E31 E35:E36 E14:E21 E45:F137 E40:E44" xr:uid="{54D62903-7AD6-524A-8F41-DD4011E71B63}">
      <formula1>#REF!</formula1>
    </dataValidation>
  </dataValidations>
  <pageMargins left="0.70866141732283472" right="0.70866141732283472" top="0.59055118110236227" bottom="0.59055118110236227" header="0.31496062992125984" footer="0.31496062992125984"/>
  <pageSetup scale="95"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38584-0CAC-0340-BDA7-35FA6A83B313}">
  <sheetPr codeName="Sheet20"/>
  <dimension ref="B1:N320"/>
  <sheetViews>
    <sheetView zoomScaleNormal="100" workbookViewId="0">
      <pane xSplit="1" ySplit="4" topLeftCell="B21" activePane="bottomRight" state="frozen"/>
      <selection activeCell="B6" sqref="B6:C6"/>
      <selection pane="topRight" activeCell="B6" sqref="B6:C6"/>
      <selection pane="bottomLeft" activeCell="B6" sqref="B6:C6"/>
      <selection pane="bottomRight" activeCell="G1" sqref="G1:H1048576"/>
    </sheetView>
  </sheetViews>
  <sheetFormatPr baseColWidth="10" defaultColWidth="11.5" defaultRowHeight="12" x14ac:dyDescent="0.2"/>
  <cols>
    <col min="1" max="1" width="2.6640625" style="30" customWidth="1"/>
    <col min="2" max="2" width="16.1640625" style="30" customWidth="1"/>
    <col min="3" max="3" width="11.6640625" style="32" customWidth="1"/>
    <col min="4" max="4" width="63" style="30" customWidth="1"/>
    <col min="5" max="5" width="34.6640625" style="30" customWidth="1"/>
    <col min="6" max="6" width="15.1640625" style="30" customWidth="1"/>
    <col min="7" max="16384" width="11.5" style="30"/>
  </cols>
  <sheetData>
    <row r="1" spans="2:14" ht="13" thickBot="1" x14ac:dyDescent="0.25"/>
    <row r="2" spans="2:14" ht="24" customHeight="1" x14ac:dyDescent="0.2">
      <c r="B2" s="228" t="s">
        <v>1349</v>
      </c>
      <c r="C2" s="228"/>
      <c r="D2" s="228"/>
      <c r="E2" s="228"/>
      <c r="F2" s="228"/>
      <c r="I2" s="233" t="s">
        <v>1012</v>
      </c>
      <c r="J2" s="234"/>
      <c r="K2" s="234"/>
      <c r="L2" s="234"/>
      <c r="M2" s="234"/>
      <c r="N2" s="235"/>
    </row>
    <row r="3" spans="2:14" ht="39" x14ac:dyDescent="0.2">
      <c r="B3" s="152" t="s">
        <v>582</v>
      </c>
      <c r="C3" s="46"/>
      <c r="D3" s="25"/>
      <c r="E3" s="25"/>
      <c r="F3" s="26"/>
      <c r="I3" s="44" t="s">
        <v>214</v>
      </c>
      <c r="J3" s="154" t="s">
        <v>215</v>
      </c>
      <c r="K3" s="236" t="s">
        <v>213</v>
      </c>
      <c r="L3" s="237"/>
      <c r="M3" s="238" t="s">
        <v>1013</v>
      </c>
      <c r="N3" s="240" t="s">
        <v>216</v>
      </c>
    </row>
    <row r="4" spans="2:14" ht="26" x14ac:dyDescent="0.2">
      <c r="B4" s="59" t="s">
        <v>206</v>
      </c>
      <c r="C4" s="59" t="s">
        <v>39</v>
      </c>
      <c r="D4" s="59" t="s">
        <v>88</v>
      </c>
      <c r="E4" s="59" t="s">
        <v>77</v>
      </c>
      <c r="F4" s="59" t="s">
        <v>81</v>
      </c>
      <c r="I4" s="51" t="s">
        <v>212</v>
      </c>
      <c r="J4" s="52" t="s">
        <v>212</v>
      </c>
      <c r="K4" s="52" t="s">
        <v>212</v>
      </c>
      <c r="L4" s="52" t="s">
        <v>217</v>
      </c>
      <c r="M4" s="239"/>
      <c r="N4" s="241"/>
    </row>
    <row r="5" spans="2:14" x14ac:dyDescent="0.2">
      <c r="B5" s="268" t="s">
        <v>209</v>
      </c>
      <c r="C5" s="268"/>
      <c r="D5" s="268"/>
      <c r="E5" s="268"/>
      <c r="F5" s="268"/>
      <c r="I5" s="40"/>
      <c r="J5" s="40"/>
      <c r="K5" s="40"/>
      <c r="L5" s="40"/>
      <c r="M5" s="40"/>
      <c r="N5" s="40"/>
    </row>
    <row r="6" spans="2:14" ht="33.75" customHeight="1" x14ac:dyDescent="0.2">
      <c r="B6" s="78" t="s">
        <v>583</v>
      </c>
      <c r="C6" s="156" t="s">
        <v>1310</v>
      </c>
      <c r="D6" s="73" t="s">
        <v>1581</v>
      </c>
      <c r="E6" s="35" t="s">
        <v>1582</v>
      </c>
      <c r="F6" s="62" t="s">
        <v>79</v>
      </c>
      <c r="G6" s="226"/>
      <c r="H6" s="226"/>
      <c r="I6" s="40"/>
      <c r="J6" s="40"/>
      <c r="K6" s="40"/>
      <c r="L6" s="40"/>
      <c r="M6" s="40"/>
      <c r="N6" s="40"/>
    </row>
    <row r="7" spans="2:14" ht="90.75" customHeight="1" x14ac:dyDescent="0.2">
      <c r="B7" s="78" t="s">
        <v>584</v>
      </c>
      <c r="C7" s="62" t="s">
        <v>1310</v>
      </c>
      <c r="D7" s="61" t="s">
        <v>1583</v>
      </c>
      <c r="E7" s="61" t="s">
        <v>1584</v>
      </c>
      <c r="F7" s="62" t="s">
        <v>79</v>
      </c>
      <c r="G7" s="226"/>
      <c r="H7" s="226"/>
      <c r="I7" s="40"/>
      <c r="J7" s="40"/>
      <c r="K7" s="40"/>
      <c r="L7" s="40"/>
      <c r="M7" s="40"/>
      <c r="N7" s="40"/>
    </row>
    <row r="8" spans="2:14" ht="12" customHeight="1" x14ac:dyDescent="0.2">
      <c r="B8" s="268" t="s">
        <v>208</v>
      </c>
      <c r="C8" s="268"/>
      <c r="D8" s="268"/>
      <c r="E8" s="268"/>
      <c r="F8" s="268"/>
      <c r="G8" s="226"/>
      <c r="H8" s="226"/>
      <c r="I8" s="40"/>
      <c r="J8" s="40"/>
      <c r="K8" s="40"/>
      <c r="L8" s="40"/>
      <c r="M8" s="40"/>
      <c r="N8" s="40"/>
    </row>
    <row r="9" spans="2:14" ht="90.75" customHeight="1" x14ac:dyDescent="0.2">
      <c r="B9" s="78" t="s">
        <v>585</v>
      </c>
      <c r="C9" s="62" t="s">
        <v>1310</v>
      </c>
      <c r="D9" s="61" t="s">
        <v>243</v>
      </c>
      <c r="E9" s="61"/>
      <c r="F9" s="62" t="s">
        <v>79</v>
      </c>
      <c r="G9" s="226"/>
      <c r="H9" s="226"/>
      <c r="I9" s="40"/>
      <c r="J9" s="40"/>
      <c r="K9" s="40"/>
      <c r="L9" s="40"/>
      <c r="M9" s="40"/>
      <c r="N9" s="40"/>
    </row>
    <row r="10" spans="2:14" ht="53" customHeight="1" x14ac:dyDescent="0.2">
      <c r="B10" s="78" t="s">
        <v>586</v>
      </c>
      <c r="C10" s="62" t="s">
        <v>1310</v>
      </c>
      <c r="D10" s="61" t="s">
        <v>235</v>
      </c>
      <c r="E10" s="61"/>
      <c r="F10" s="62" t="s">
        <v>79</v>
      </c>
      <c r="G10" s="226"/>
      <c r="H10" s="226"/>
      <c r="I10" s="40"/>
      <c r="J10" s="40"/>
      <c r="K10" s="40"/>
      <c r="L10" s="40"/>
      <c r="M10" s="40"/>
      <c r="N10" s="40"/>
    </row>
    <row r="11" spans="2:14" ht="12" customHeight="1" x14ac:dyDescent="0.2">
      <c r="B11" s="268" t="s">
        <v>211</v>
      </c>
      <c r="C11" s="268"/>
      <c r="D11" s="268"/>
      <c r="E11" s="268"/>
      <c r="F11" s="268"/>
      <c r="G11" s="226"/>
      <c r="H11" s="226"/>
      <c r="I11" s="40"/>
      <c r="J11" s="40"/>
      <c r="K11" s="40"/>
      <c r="L11" s="40"/>
      <c r="M11" s="40"/>
      <c r="N11" s="40"/>
    </row>
    <row r="12" spans="2:14" ht="47.25" customHeight="1" x14ac:dyDescent="0.2">
      <c r="B12" s="78" t="s">
        <v>587</v>
      </c>
      <c r="C12" s="62" t="s">
        <v>1310</v>
      </c>
      <c r="D12" s="61" t="s">
        <v>1585</v>
      </c>
      <c r="E12" s="61" t="s">
        <v>1586</v>
      </c>
      <c r="F12" s="62" t="s">
        <v>79</v>
      </c>
      <c r="G12" s="226"/>
      <c r="H12" s="226"/>
      <c r="I12" s="40"/>
      <c r="J12" s="40"/>
      <c r="K12" s="40"/>
      <c r="L12" s="40"/>
      <c r="M12" s="40"/>
      <c r="N12" s="40"/>
    </row>
    <row r="13" spans="2:14" ht="47.25" customHeight="1" x14ac:dyDescent="0.2">
      <c r="B13" s="78" t="s">
        <v>588</v>
      </c>
      <c r="C13" s="62" t="s">
        <v>1310</v>
      </c>
      <c r="D13" s="61" t="s">
        <v>244</v>
      </c>
      <c r="E13" s="61" t="s">
        <v>1587</v>
      </c>
      <c r="F13" s="62" t="s">
        <v>79</v>
      </c>
      <c r="G13" s="226"/>
      <c r="H13" s="226"/>
      <c r="I13" s="40"/>
      <c r="J13" s="40"/>
      <c r="K13" s="40"/>
      <c r="L13" s="40"/>
      <c r="M13" s="40"/>
      <c r="N13" s="40"/>
    </row>
    <row r="14" spans="2:14" ht="47.25" customHeight="1" x14ac:dyDescent="0.2">
      <c r="B14" s="78" t="s">
        <v>589</v>
      </c>
      <c r="C14" s="62" t="s">
        <v>1310</v>
      </c>
      <c r="D14" s="61" t="s">
        <v>236</v>
      </c>
      <c r="E14" s="61"/>
      <c r="F14" s="62" t="s">
        <v>79</v>
      </c>
      <c r="G14" s="226"/>
      <c r="H14" s="226"/>
      <c r="I14" s="40"/>
      <c r="J14" s="40"/>
      <c r="K14" s="40"/>
      <c r="L14" s="40"/>
      <c r="M14" s="40"/>
      <c r="N14" s="40"/>
    </row>
    <row r="15" spans="2:14" ht="47.25" customHeight="1" x14ac:dyDescent="0.2">
      <c r="B15" s="78" t="s">
        <v>590</v>
      </c>
      <c r="C15" s="62" t="s">
        <v>1310</v>
      </c>
      <c r="D15" s="61" t="s">
        <v>237</v>
      </c>
      <c r="E15" s="61"/>
      <c r="F15" s="62" t="s">
        <v>79</v>
      </c>
      <c r="G15" s="226"/>
      <c r="H15" s="226"/>
      <c r="I15" s="40"/>
      <c r="J15" s="40"/>
      <c r="K15" s="40"/>
      <c r="L15" s="40"/>
      <c r="M15" s="40"/>
      <c r="N15" s="40"/>
    </row>
    <row r="16" spans="2:14" ht="47.25" customHeight="1" x14ac:dyDescent="0.2">
      <c r="B16" s="78" t="s">
        <v>591</v>
      </c>
      <c r="C16" s="62" t="s">
        <v>1310</v>
      </c>
      <c r="D16" s="61" t="s">
        <v>238</v>
      </c>
      <c r="E16" s="61" t="s">
        <v>1588</v>
      </c>
      <c r="F16" s="62" t="s">
        <v>79</v>
      </c>
      <c r="G16" s="226"/>
      <c r="H16" s="226"/>
      <c r="I16" s="40"/>
      <c r="J16" s="40"/>
      <c r="K16" s="40"/>
      <c r="L16" s="40"/>
      <c r="M16" s="40"/>
      <c r="N16" s="40"/>
    </row>
    <row r="17" spans="2:14" ht="47.25" customHeight="1" x14ac:dyDescent="0.2">
      <c r="B17" s="78" t="s">
        <v>592</v>
      </c>
      <c r="C17" s="62" t="s">
        <v>1310</v>
      </c>
      <c r="D17" s="61" t="s">
        <v>239</v>
      </c>
      <c r="E17" s="61" t="s">
        <v>1588</v>
      </c>
      <c r="F17" s="62" t="s">
        <v>79</v>
      </c>
      <c r="G17" s="226"/>
      <c r="H17" s="226"/>
      <c r="I17" s="40"/>
      <c r="J17" s="40"/>
      <c r="K17" s="40"/>
      <c r="L17" s="40"/>
      <c r="M17" s="40"/>
      <c r="N17" s="40"/>
    </row>
    <row r="18" spans="2:14" ht="47.25" customHeight="1" x14ac:dyDescent="0.2">
      <c r="B18" s="78" t="s">
        <v>593</v>
      </c>
      <c r="C18" s="62" t="s">
        <v>1310</v>
      </c>
      <c r="D18" s="61" t="s">
        <v>183</v>
      </c>
      <c r="E18" s="61" t="s">
        <v>1589</v>
      </c>
      <c r="F18" s="62" t="s">
        <v>79</v>
      </c>
      <c r="G18" s="226"/>
      <c r="H18" s="226"/>
      <c r="I18" s="40"/>
      <c r="J18" s="40"/>
      <c r="K18" s="40"/>
      <c r="L18" s="40"/>
      <c r="M18" s="40"/>
      <c r="N18" s="40"/>
    </row>
    <row r="19" spans="2:14" ht="47.25" customHeight="1" x14ac:dyDescent="0.2">
      <c r="B19" s="78" t="s">
        <v>594</v>
      </c>
      <c r="C19" s="62" t="s">
        <v>1310</v>
      </c>
      <c r="D19" s="158" t="s">
        <v>240</v>
      </c>
      <c r="E19" s="61"/>
      <c r="F19" s="62" t="s">
        <v>80</v>
      </c>
      <c r="G19" s="226"/>
      <c r="H19" s="226"/>
      <c r="I19" s="40"/>
      <c r="J19" s="40"/>
      <c r="K19" s="40"/>
      <c r="L19" s="40"/>
      <c r="M19" s="40"/>
      <c r="N19" s="40"/>
    </row>
    <row r="20" spans="2:14" ht="47.25" customHeight="1" x14ac:dyDescent="0.2">
      <c r="B20" s="78" t="s">
        <v>595</v>
      </c>
      <c r="C20" s="62" t="s">
        <v>1310</v>
      </c>
      <c r="D20" s="158" t="s">
        <v>1590</v>
      </c>
      <c r="E20" s="61"/>
      <c r="F20" s="62" t="s">
        <v>79</v>
      </c>
      <c r="G20" s="226"/>
      <c r="H20" s="226"/>
      <c r="I20" s="40"/>
      <c r="J20" s="40"/>
      <c r="K20" s="40"/>
      <c r="L20" s="40"/>
      <c r="M20" s="40"/>
      <c r="N20" s="40"/>
    </row>
    <row r="21" spans="2:14" ht="63" customHeight="1" x14ac:dyDescent="0.2">
      <c r="B21" s="78" t="s">
        <v>596</v>
      </c>
      <c r="C21" s="62" t="s">
        <v>1310</v>
      </c>
      <c r="D21" s="61" t="s">
        <v>1591</v>
      </c>
      <c r="E21" s="61" t="s">
        <v>1588</v>
      </c>
      <c r="F21" s="62" t="s">
        <v>79</v>
      </c>
      <c r="G21" s="226"/>
      <c r="H21" s="226"/>
      <c r="I21" s="40"/>
      <c r="J21" s="40"/>
      <c r="K21" s="40"/>
      <c r="L21" s="40"/>
      <c r="M21" s="40"/>
      <c r="N21" s="40"/>
    </row>
    <row r="22" spans="2:14" ht="63" customHeight="1" x14ac:dyDescent="0.2">
      <c r="B22" s="78" t="s">
        <v>597</v>
      </c>
      <c r="C22" s="78" t="s">
        <v>1592</v>
      </c>
      <c r="D22" s="158" t="s">
        <v>242</v>
      </c>
      <c r="E22" s="106"/>
      <c r="F22" s="62" t="s">
        <v>79</v>
      </c>
      <c r="G22" s="226"/>
      <c r="H22" s="226"/>
      <c r="I22" s="40"/>
      <c r="J22" s="40"/>
      <c r="K22" s="40"/>
      <c r="L22" s="40"/>
      <c r="M22" s="40"/>
      <c r="N22" s="40"/>
    </row>
    <row r="23" spans="2:14" ht="63" customHeight="1" x14ac:dyDescent="0.2">
      <c r="B23" s="78" t="s">
        <v>598</v>
      </c>
      <c r="C23" s="78" t="s">
        <v>1381</v>
      </c>
      <c r="D23" s="158" t="s">
        <v>241</v>
      </c>
      <c r="E23" s="175"/>
      <c r="F23" s="62" t="s">
        <v>79</v>
      </c>
      <c r="G23" s="226"/>
      <c r="H23" s="226"/>
      <c r="I23" s="40"/>
      <c r="J23" s="40"/>
      <c r="K23" s="40"/>
      <c r="L23" s="40"/>
      <c r="M23" s="40"/>
      <c r="N23" s="40"/>
    </row>
    <row r="24" spans="2:14" ht="12" customHeight="1" x14ac:dyDescent="0.2">
      <c r="B24" s="268" t="s">
        <v>210</v>
      </c>
      <c r="C24" s="268"/>
      <c r="D24" s="268"/>
      <c r="E24" s="268"/>
      <c r="F24" s="268"/>
      <c r="G24" s="226"/>
      <c r="H24" s="226"/>
      <c r="I24" s="40"/>
      <c r="J24" s="40"/>
      <c r="K24" s="40"/>
      <c r="L24" s="40"/>
      <c r="M24" s="40"/>
      <c r="N24" s="40"/>
    </row>
    <row r="25" spans="2:14" ht="76.5" customHeight="1" x14ac:dyDescent="0.2">
      <c r="B25" s="78" t="s">
        <v>599</v>
      </c>
      <c r="C25" s="62" t="s">
        <v>1310</v>
      </c>
      <c r="D25" s="61" t="s">
        <v>1593</v>
      </c>
      <c r="E25" s="61" t="s">
        <v>1594</v>
      </c>
      <c r="F25" s="62" t="s">
        <v>79</v>
      </c>
      <c r="G25" s="226"/>
      <c r="H25" s="226"/>
      <c r="I25" s="40"/>
      <c r="J25" s="40"/>
      <c r="K25" s="40"/>
      <c r="L25" s="40"/>
      <c r="M25" s="40"/>
      <c r="N25" s="40"/>
    </row>
    <row r="26" spans="2:14" ht="13" x14ac:dyDescent="0.2">
      <c r="C26" s="205"/>
      <c r="D26" s="176" t="s">
        <v>1595</v>
      </c>
    </row>
    <row r="27" spans="2:14" ht="13" x14ac:dyDescent="0.2">
      <c r="B27" s="35" t="s">
        <v>197</v>
      </c>
      <c r="C27" s="205"/>
      <c r="D27" s="176"/>
    </row>
    <row r="28" spans="2:14" ht="46.5" customHeight="1" x14ac:dyDescent="0.2">
      <c r="B28" s="35">
        <v>17</v>
      </c>
      <c r="C28" s="205"/>
      <c r="D28" s="176"/>
    </row>
    <row r="29" spans="2:14" ht="80.25" customHeight="1" x14ac:dyDescent="0.2">
      <c r="B29" s="35"/>
      <c r="C29" s="205"/>
      <c r="D29" s="176"/>
      <c r="E29" s="278"/>
      <c r="F29" s="278"/>
    </row>
    <row r="30" spans="2:14" ht="36.75" customHeight="1" x14ac:dyDescent="0.2">
      <c r="B30" s="35"/>
      <c r="C30" s="205"/>
      <c r="D30" s="176"/>
      <c r="E30" s="278"/>
      <c r="F30" s="278"/>
    </row>
    <row r="31" spans="2:14" ht="101.25" customHeight="1" x14ac:dyDescent="0.2">
      <c r="B31" s="35"/>
      <c r="C31" s="205"/>
      <c r="D31" s="35"/>
      <c r="E31" s="32"/>
      <c r="F31" s="32"/>
    </row>
    <row r="32" spans="2:14" ht="63" customHeight="1" x14ac:dyDescent="0.2">
      <c r="B32" s="35"/>
      <c r="C32" s="205"/>
      <c r="D32" s="176"/>
      <c r="E32" s="32"/>
      <c r="F32" s="32"/>
    </row>
    <row r="33" spans="2:6" ht="48" customHeight="1" x14ac:dyDescent="0.2">
      <c r="B33" s="35"/>
      <c r="C33" s="205"/>
      <c r="D33" s="176"/>
      <c r="E33" s="32"/>
      <c r="F33" s="32"/>
    </row>
    <row r="34" spans="2:6" ht="34.5" customHeight="1" x14ac:dyDescent="0.2">
      <c r="B34" s="35"/>
      <c r="C34" s="205"/>
      <c r="D34" s="35"/>
      <c r="E34" s="32"/>
      <c r="F34" s="32"/>
    </row>
    <row r="35" spans="2:6" ht="55.5" customHeight="1" x14ac:dyDescent="0.2">
      <c r="B35" s="177"/>
      <c r="C35" s="205"/>
      <c r="D35" s="35"/>
      <c r="E35" s="32"/>
      <c r="F35" s="32"/>
    </row>
    <row r="36" spans="2:6" ht="121.5" customHeight="1" x14ac:dyDescent="0.2">
      <c r="B36" s="35"/>
      <c r="C36" s="205"/>
      <c r="D36" s="35"/>
      <c r="E36" s="32"/>
      <c r="F36" s="32"/>
    </row>
    <row r="37" spans="2:6" ht="75.75" customHeight="1" x14ac:dyDescent="0.2">
      <c r="B37" s="35"/>
      <c r="C37" s="205"/>
      <c r="D37" s="35"/>
      <c r="E37" s="32"/>
      <c r="F37" s="32"/>
    </row>
    <row r="38" spans="2:6" ht="31.5" customHeight="1" x14ac:dyDescent="0.2">
      <c r="C38" s="205"/>
      <c r="D38" s="35"/>
      <c r="E38" s="32"/>
      <c r="F38" s="32"/>
    </row>
    <row r="39" spans="2:6" ht="40.5" customHeight="1" x14ac:dyDescent="0.2">
      <c r="C39" s="205"/>
      <c r="E39" s="32"/>
      <c r="F39" s="32"/>
    </row>
    <row r="40" spans="2:6" ht="55.5" customHeight="1" x14ac:dyDescent="0.2">
      <c r="C40" s="205"/>
      <c r="E40" s="32"/>
      <c r="F40" s="32"/>
    </row>
    <row r="41" spans="2:6" ht="55.5" customHeight="1" x14ac:dyDescent="0.2">
      <c r="C41" s="205"/>
      <c r="E41" s="32"/>
      <c r="F41" s="32"/>
    </row>
    <row r="42" spans="2:6" ht="68.25" customHeight="1" x14ac:dyDescent="0.2">
      <c r="C42" s="205"/>
      <c r="E42" s="32"/>
      <c r="F42" s="32"/>
    </row>
    <row r="43" spans="2:6" ht="112.5" customHeight="1" x14ac:dyDescent="0.2">
      <c r="C43" s="205"/>
      <c r="E43" s="32"/>
      <c r="F43" s="32"/>
    </row>
    <row r="44" spans="2:6" ht="43.5" customHeight="1" x14ac:dyDescent="0.2">
      <c r="C44" s="205"/>
      <c r="D44" s="79"/>
      <c r="E44" s="32"/>
      <c r="F44" s="32"/>
    </row>
    <row r="45" spans="2:6" ht="54.75" customHeight="1" x14ac:dyDescent="0.2">
      <c r="C45" s="205"/>
      <c r="D45" s="35"/>
      <c r="E45" s="32"/>
      <c r="F45" s="32"/>
    </row>
    <row r="46" spans="2:6" ht="50.25" customHeight="1" x14ac:dyDescent="0.2">
      <c r="C46" s="205"/>
      <c r="E46" s="32"/>
      <c r="F46" s="32"/>
    </row>
    <row r="47" spans="2:6" ht="117" customHeight="1" x14ac:dyDescent="0.2">
      <c r="C47" s="205"/>
      <c r="E47" s="32"/>
      <c r="F47" s="32"/>
    </row>
    <row r="48" spans="2:6" ht="84" customHeight="1" x14ac:dyDescent="0.2">
      <c r="C48" s="205"/>
      <c r="E48" s="32"/>
      <c r="F48" s="32"/>
    </row>
    <row r="49" spans="3:6" ht="79.5" customHeight="1" x14ac:dyDescent="0.2">
      <c r="C49" s="205"/>
      <c r="E49" s="32"/>
      <c r="F49" s="32"/>
    </row>
    <row r="50" spans="3:6" ht="32.25" customHeight="1" x14ac:dyDescent="0.2">
      <c r="C50" s="205"/>
      <c r="E50" s="32"/>
      <c r="F50" s="32"/>
    </row>
    <row r="51" spans="3:6" ht="33" customHeight="1" x14ac:dyDescent="0.2">
      <c r="C51" s="205"/>
      <c r="E51" s="32"/>
      <c r="F51" s="32"/>
    </row>
    <row r="52" spans="3:6" ht="46.5" customHeight="1" x14ac:dyDescent="0.2">
      <c r="C52" s="205"/>
      <c r="E52" s="32"/>
      <c r="F52" s="32"/>
    </row>
    <row r="53" spans="3:6" ht="43.5" customHeight="1" x14ac:dyDescent="0.2">
      <c r="C53" s="205"/>
      <c r="E53" s="32"/>
      <c r="F53" s="32"/>
    </row>
    <row r="54" spans="3:6" ht="57" customHeight="1" x14ac:dyDescent="0.2">
      <c r="C54" s="205"/>
      <c r="E54" s="32"/>
      <c r="F54" s="32"/>
    </row>
    <row r="55" spans="3:6" ht="94.5" customHeight="1" x14ac:dyDescent="0.2">
      <c r="C55" s="205"/>
      <c r="E55" s="32"/>
      <c r="F55" s="32"/>
    </row>
    <row r="56" spans="3:6" x14ac:dyDescent="0.2">
      <c r="C56" s="205"/>
      <c r="E56" s="32"/>
      <c r="F56" s="32"/>
    </row>
    <row r="57" spans="3:6" x14ac:dyDescent="0.2">
      <c r="C57" s="205"/>
      <c r="E57" s="32"/>
      <c r="F57" s="32"/>
    </row>
    <row r="58" spans="3:6" x14ac:dyDescent="0.2">
      <c r="C58" s="205"/>
      <c r="E58" s="32"/>
      <c r="F58" s="32"/>
    </row>
    <row r="59" spans="3:6" x14ac:dyDescent="0.2">
      <c r="C59" s="205"/>
      <c r="E59" s="32"/>
      <c r="F59" s="32"/>
    </row>
    <row r="60" spans="3:6" x14ac:dyDescent="0.2">
      <c r="C60" s="205"/>
      <c r="E60" s="32"/>
      <c r="F60" s="32"/>
    </row>
    <row r="61" spans="3:6" x14ac:dyDescent="0.2">
      <c r="C61" s="205"/>
      <c r="E61" s="32"/>
      <c r="F61" s="32"/>
    </row>
    <row r="62" spans="3:6" x14ac:dyDescent="0.2">
      <c r="C62" s="205"/>
      <c r="E62" s="32"/>
      <c r="F62" s="32"/>
    </row>
    <row r="63" spans="3:6" x14ac:dyDescent="0.2">
      <c r="C63" s="205"/>
      <c r="E63" s="32"/>
      <c r="F63" s="32"/>
    </row>
    <row r="64" spans="3:6" x14ac:dyDescent="0.2">
      <c r="C64" s="205"/>
      <c r="E64" s="32"/>
      <c r="F64" s="32"/>
    </row>
    <row r="65" spans="3:6" x14ac:dyDescent="0.2">
      <c r="C65" s="205"/>
      <c r="E65" s="32"/>
      <c r="F65" s="32"/>
    </row>
    <row r="66" spans="3:6" x14ac:dyDescent="0.2">
      <c r="C66" s="205"/>
      <c r="E66" s="32"/>
      <c r="F66" s="32"/>
    </row>
    <row r="67" spans="3:6" x14ac:dyDescent="0.2">
      <c r="C67" s="205"/>
      <c r="E67" s="32"/>
      <c r="F67" s="32"/>
    </row>
    <row r="68" spans="3:6" x14ac:dyDescent="0.2">
      <c r="C68" s="205"/>
      <c r="E68" s="32"/>
      <c r="F68" s="32"/>
    </row>
    <row r="69" spans="3:6" x14ac:dyDescent="0.2">
      <c r="C69" s="205"/>
      <c r="E69" s="32"/>
      <c r="F69" s="32"/>
    </row>
    <row r="70" spans="3:6" x14ac:dyDescent="0.2">
      <c r="C70" s="205"/>
      <c r="E70" s="32"/>
      <c r="F70" s="32"/>
    </row>
    <row r="71" spans="3:6" x14ac:dyDescent="0.2">
      <c r="C71" s="205"/>
      <c r="E71" s="32"/>
      <c r="F71" s="32"/>
    </row>
    <row r="72" spans="3:6" x14ac:dyDescent="0.2">
      <c r="C72" s="205"/>
      <c r="E72" s="32"/>
      <c r="F72" s="32"/>
    </row>
    <row r="73" spans="3:6" x14ac:dyDescent="0.2">
      <c r="C73" s="208"/>
      <c r="E73" s="32"/>
      <c r="F73" s="32"/>
    </row>
    <row r="74" spans="3:6" x14ac:dyDescent="0.2">
      <c r="C74" s="208"/>
      <c r="E74" s="32"/>
      <c r="F74" s="32"/>
    </row>
    <row r="75" spans="3:6" x14ac:dyDescent="0.2">
      <c r="C75" s="208"/>
      <c r="E75" s="32"/>
      <c r="F75" s="32"/>
    </row>
    <row r="76" spans="3:6" x14ac:dyDescent="0.2">
      <c r="C76" s="208"/>
      <c r="E76" s="32"/>
      <c r="F76" s="32"/>
    </row>
    <row r="77" spans="3:6" x14ac:dyDescent="0.2">
      <c r="C77" s="208"/>
      <c r="E77" s="32"/>
      <c r="F77" s="32"/>
    </row>
    <row r="78" spans="3:6" x14ac:dyDescent="0.2">
      <c r="C78" s="208"/>
      <c r="E78" s="32"/>
      <c r="F78" s="32"/>
    </row>
    <row r="79" spans="3:6" x14ac:dyDescent="0.2">
      <c r="C79" s="208"/>
      <c r="E79" s="32"/>
      <c r="F79" s="32"/>
    </row>
    <row r="80" spans="3:6" x14ac:dyDescent="0.2">
      <c r="C80" s="208"/>
      <c r="E80" s="32"/>
      <c r="F80" s="32"/>
    </row>
    <row r="81" spans="3:6" x14ac:dyDescent="0.2">
      <c r="C81" s="208"/>
      <c r="E81" s="32"/>
      <c r="F81" s="32"/>
    </row>
    <row r="82" spans="3:6" x14ac:dyDescent="0.2">
      <c r="C82" s="208"/>
      <c r="E82" s="32"/>
      <c r="F82" s="32"/>
    </row>
    <row r="83" spans="3:6" x14ac:dyDescent="0.2">
      <c r="C83" s="208"/>
      <c r="E83" s="32"/>
      <c r="F83" s="32"/>
    </row>
    <row r="84" spans="3:6" x14ac:dyDescent="0.2">
      <c r="C84" s="208"/>
      <c r="E84" s="32"/>
      <c r="F84" s="32"/>
    </row>
    <row r="85" spans="3:6" x14ac:dyDescent="0.2">
      <c r="C85" s="208"/>
      <c r="E85" s="32"/>
      <c r="F85" s="32"/>
    </row>
    <row r="86" spans="3:6" x14ac:dyDescent="0.2">
      <c r="C86" s="208"/>
      <c r="E86" s="32"/>
      <c r="F86" s="32"/>
    </row>
    <row r="87" spans="3:6" x14ac:dyDescent="0.2">
      <c r="C87" s="208"/>
      <c r="E87" s="32"/>
      <c r="F87" s="32"/>
    </row>
    <row r="88" spans="3:6" x14ac:dyDescent="0.2">
      <c r="C88" s="208"/>
      <c r="E88" s="32"/>
      <c r="F88" s="32"/>
    </row>
    <row r="89" spans="3:6" x14ac:dyDescent="0.2">
      <c r="C89" s="208"/>
      <c r="E89" s="32"/>
      <c r="F89" s="32"/>
    </row>
    <row r="90" spans="3:6" x14ac:dyDescent="0.2">
      <c r="C90" s="208"/>
      <c r="E90" s="32"/>
      <c r="F90" s="32"/>
    </row>
    <row r="91" spans="3:6" x14ac:dyDescent="0.2">
      <c r="C91" s="208"/>
      <c r="E91" s="32"/>
      <c r="F91" s="32"/>
    </row>
    <row r="92" spans="3:6" x14ac:dyDescent="0.2">
      <c r="C92" s="208"/>
      <c r="E92" s="32"/>
      <c r="F92" s="32"/>
    </row>
    <row r="93" spans="3:6" x14ac:dyDescent="0.2">
      <c r="C93" s="208"/>
      <c r="E93" s="32"/>
      <c r="F93" s="32"/>
    </row>
    <row r="94" spans="3:6" x14ac:dyDescent="0.2">
      <c r="C94" s="208"/>
      <c r="E94" s="32"/>
      <c r="F94" s="32"/>
    </row>
    <row r="95" spans="3:6" x14ac:dyDescent="0.2">
      <c r="C95" s="208"/>
      <c r="E95" s="32"/>
      <c r="F95" s="32"/>
    </row>
    <row r="96" spans="3:6" x14ac:dyDescent="0.2">
      <c r="C96" s="208"/>
      <c r="E96" s="32"/>
      <c r="F96" s="32"/>
    </row>
    <row r="97" spans="3:6" x14ac:dyDescent="0.2">
      <c r="C97" s="208"/>
      <c r="E97" s="32"/>
      <c r="F97" s="32"/>
    </row>
    <row r="98" spans="3:6" x14ac:dyDescent="0.2">
      <c r="C98" s="208"/>
      <c r="E98" s="32"/>
      <c r="F98" s="32"/>
    </row>
    <row r="99" spans="3:6" x14ac:dyDescent="0.2">
      <c r="C99" s="208"/>
      <c r="E99" s="32"/>
      <c r="F99" s="32"/>
    </row>
    <row r="100" spans="3:6" x14ac:dyDescent="0.2">
      <c r="C100" s="208"/>
      <c r="E100" s="32"/>
      <c r="F100" s="32"/>
    </row>
    <row r="101" spans="3:6" x14ac:dyDescent="0.2">
      <c r="C101" s="208"/>
      <c r="E101" s="32"/>
      <c r="F101" s="32"/>
    </row>
    <row r="102" spans="3:6" x14ac:dyDescent="0.2">
      <c r="C102" s="208"/>
      <c r="E102" s="32"/>
      <c r="F102" s="32"/>
    </row>
    <row r="103" spans="3:6" x14ac:dyDescent="0.2">
      <c r="C103" s="208"/>
      <c r="E103" s="32"/>
      <c r="F103" s="32"/>
    </row>
    <row r="104" spans="3:6" x14ac:dyDescent="0.2">
      <c r="C104" s="208"/>
      <c r="E104" s="32"/>
      <c r="F104" s="32"/>
    </row>
    <row r="105" spans="3:6" x14ac:dyDescent="0.2">
      <c r="C105" s="208"/>
      <c r="E105" s="32"/>
      <c r="F105" s="32"/>
    </row>
    <row r="106" spans="3:6" x14ac:dyDescent="0.2">
      <c r="C106" s="208"/>
      <c r="E106" s="32"/>
      <c r="F106" s="32"/>
    </row>
    <row r="107" spans="3:6" x14ac:dyDescent="0.2">
      <c r="C107" s="208"/>
      <c r="E107" s="32"/>
      <c r="F107" s="32"/>
    </row>
    <row r="108" spans="3:6" x14ac:dyDescent="0.2">
      <c r="C108" s="208"/>
      <c r="E108" s="32"/>
      <c r="F108" s="32"/>
    </row>
    <row r="109" spans="3:6" x14ac:dyDescent="0.2">
      <c r="C109" s="208"/>
      <c r="E109" s="32"/>
      <c r="F109" s="32"/>
    </row>
    <row r="110" spans="3:6" x14ac:dyDescent="0.2">
      <c r="C110" s="208"/>
      <c r="E110" s="32"/>
      <c r="F110" s="32"/>
    </row>
    <row r="111" spans="3:6" x14ac:dyDescent="0.2">
      <c r="C111" s="208"/>
      <c r="E111" s="32"/>
      <c r="F111" s="32"/>
    </row>
    <row r="112" spans="3:6" x14ac:dyDescent="0.2">
      <c r="C112" s="208"/>
      <c r="E112" s="32"/>
      <c r="F112" s="32"/>
    </row>
    <row r="113" spans="3:6" x14ac:dyDescent="0.2">
      <c r="C113" s="208"/>
      <c r="E113" s="32"/>
      <c r="F113" s="32"/>
    </row>
    <row r="114" spans="3:6" x14ac:dyDescent="0.2">
      <c r="C114" s="208"/>
      <c r="E114" s="32"/>
      <c r="F114" s="32"/>
    </row>
    <row r="115" spans="3:6" x14ac:dyDescent="0.2">
      <c r="C115" s="208"/>
      <c r="E115" s="32"/>
      <c r="F115" s="32"/>
    </row>
    <row r="116" spans="3:6" x14ac:dyDescent="0.2">
      <c r="C116" s="208"/>
      <c r="E116" s="32"/>
      <c r="F116" s="32"/>
    </row>
    <row r="117" spans="3:6" x14ac:dyDescent="0.2">
      <c r="C117" s="208"/>
      <c r="E117" s="32"/>
      <c r="F117" s="32"/>
    </row>
    <row r="118" spans="3:6" x14ac:dyDescent="0.2">
      <c r="C118" s="208"/>
      <c r="E118" s="32"/>
      <c r="F118" s="32"/>
    </row>
    <row r="119" spans="3:6" x14ac:dyDescent="0.2">
      <c r="C119" s="208"/>
      <c r="E119" s="32"/>
      <c r="F119" s="32"/>
    </row>
    <row r="120" spans="3:6" x14ac:dyDescent="0.2">
      <c r="C120" s="208"/>
      <c r="E120" s="32"/>
      <c r="F120" s="32"/>
    </row>
    <row r="121" spans="3:6" x14ac:dyDescent="0.2">
      <c r="C121" s="208"/>
      <c r="E121" s="32"/>
      <c r="F121" s="32"/>
    </row>
    <row r="122" spans="3:6" x14ac:dyDescent="0.2">
      <c r="C122" s="208"/>
      <c r="E122" s="32"/>
      <c r="F122" s="32"/>
    </row>
    <row r="123" spans="3:6" x14ac:dyDescent="0.2">
      <c r="C123" s="208"/>
      <c r="E123" s="32"/>
      <c r="F123" s="32"/>
    </row>
    <row r="124" spans="3:6" x14ac:dyDescent="0.2">
      <c r="C124" s="208"/>
      <c r="E124" s="32"/>
      <c r="F124" s="32"/>
    </row>
    <row r="125" spans="3:6" x14ac:dyDescent="0.2">
      <c r="C125" s="208"/>
      <c r="E125" s="32"/>
      <c r="F125" s="32"/>
    </row>
    <row r="126" spans="3:6" x14ac:dyDescent="0.2">
      <c r="C126" s="208"/>
      <c r="E126" s="32"/>
      <c r="F126" s="32"/>
    </row>
    <row r="127" spans="3:6" x14ac:dyDescent="0.2">
      <c r="C127" s="208"/>
      <c r="E127" s="32"/>
      <c r="F127" s="32"/>
    </row>
    <row r="128" spans="3:6" x14ac:dyDescent="0.2">
      <c r="C128" s="208"/>
      <c r="E128" s="32"/>
      <c r="F128" s="32"/>
    </row>
    <row r="129" spans="3:6" x14ac:dyDescent="0.2">
      <c r="C129" s="208"/>
      <c r="E129" s="32"/>
      <c r="F129" s="32"/>
    </row>
    <row r="130" spans="3:6" x14ac:dyDescent="0.2">
      <c r="C130" s="208"/>
      <c r="E130" s="32"/>
      <c r="F130" s="32"/>
    </row>
    <row r="131" spans="3:6" x14ac:dyDescent="0.2">
      <c r="C131" s="208"/>
      <c r="E131" s="32"/>
      <c r="F131" s="32"/>
    </row>
    <row r="132" spans="3:6" x14ac:dyDescent="0.2">
      <c r="C132" s="208"/>
      <c r="E132" s="32"/>
      <c r="F132" s="32"/>
    </row>
    <row r="133" spans="3:6" x14ac:dyDescent="0.2">
      <c r="C133" s="208"/>
      <c r="E133" s="32"/>
      <c r="F133" s="32"/>
    </row>
    <row r="134" spans="3:6" x14ac:dyDescent="0.2">
      <c r="C134" s="208"/>
      <c r="E134" s="32"/>
      <c r="F134" s="32"/>
    </row>
    <row r="135" spans="3:6" x14ac:dyDescent="0.2">
      <c r="C135" s="208"/>
      <c r="E135" s="32"/>
      <c r="F135" s="32"/>
    </row>
    <row r="136" spans="3:6" x14ac:dyDescent="0.2">
      <c r="C136" s="208"/>
      <c r="E136" s="32"/>
      <c r="F136" s="32"/>
    </row>
    <row r="137" spans="3:6" x14ac:dyDescent="0.2">
      <c r="C137" s="208"/>
      <c r="E137" s="32"/>
      <c r="F137" s="32"/>
    </row>
    <row r="138" spans="3:6" x14ac:dyDescent="0.2">
      <c r="C138" s="208"/>
      <c r="E138" s="32"/>
      <c r="F138" s="32"/>
    </row>
    <row r="139" spans="3:6" x14ac:dyDescent="0.2">
      <c r="C139" s="208"/>
      <c r="E139" s="32"/>
      <c r="F139" s="32"/>
    </row>
    <row r="140" spans="3:6" x14ac:dyDescent="0.2">
      <c r="C140" s="208"/>
      <c r="E140" s="32"/>
      <c r="F140" s="32"/>
    </row>
    <row r="141" spans="3:6" x14ac:dyDescent="0.2">
      <c r="C141" s="208"/>
      <c r="E141" s="32"/>
      <c r="F141" s="32"/>
    </row>
    <row r="142" spans="3:6" x14ac:dyDescent="0.2">
      <c r="C142" s="208"/>
      <c r="E142" s="32"/>
      <c r="F142" s="32"/>
    </row>
    <row r="143" spans="3:6" x14ac:dyDescent="0.2">
      <c r="C143" s="208"/>
      <c r="E143" s="32"/>
      <c r="F143" s="32"/>
    </row>
    <row r="144" spans="3:6" x14ac:dyDescent="0.2">
      <c r="C144" s="208"/>
      <c r="E144" s="32"/>
      <c r="F144" s="32"/>
    </row>
    <row r="145" spans="3:6" x14ac:dyDescent="0.2">
      <c r="C145" s="208"/>
      <c r="E145" s="32"/>
      <c r="F145" s="32"/>
    </row>
    <row r="146" spans="3:6" x14ac:dyDescent="0.2">
      <c r="C146" s="208"/>
      <c r="E146" s="32"/>
      <c r="F146" s="32"/>
    </row>
    <row r="147" spans="3:6" x14ac:dyDescent="0.2">
      <c r="C147" s="208"/>
      <c r="E147" s="32"/>
      <c r="F147" s="32"/>
    </row>
    <row r="148" spans="3:6" x14ac:dyDescent="0.2">
      <c r="C148" s="208"/>
      <c r="E148" s="32"/>
      <c r="F148" s="32"/>
    </row>
    <row r="149" spans="3:6" x14ac:dyDescent="0.2">
      <c r="C149" s="208"/>
      <c r="E149" s="32"/>
      <c r="F149" s="32"/>
    </row>
    <row r="150" spans="3:6" x14ac:dyDescent="0.2">
      <c r="C150" s="208"/>
      <c r="E150" s="32"/>
      <c r="F150" s="32"/>
    </row>
    <row r="151" spans="3:6" x14ac:dyDescent="0.2">
      <c r="C151" s="208"/>
      <c r="E151" s="32"/>
      <c r="F151" s="32"/>
    </row>
    <row r="152" spans="3:6" x14ac:dyDescent="0.2">
      <c r="C152" s="208"/>
      <c r="E152" s="32"/>
      <c r="F152" s="32"/>
    </row>
    <row r="153" spans="3:6" x14ac:dyDescent="0.2">
      <c r="C153" s="208"/>
      <c r="E153" s="32"/>
      <c r="F153" s="32"/>
    </row>
    <row r="154" spans="3:6" x14ac:dyDescent="0.2">
      <c r="C154" s="208"/>
      <c r="E154" s="32"/>
      <c r="F154" s="32"/>
    </row>
    <row r="155" spans="3:6" x14ac:dyDescent="0.2">
      <c r="C155" s="208"/>
      <c r="E155" s="32"/>
      <c r="F155" s="32"/>
    </row>
    <row r="156" spans="3:6" x14ac:dyDescent="0.2">
      <c r="C156" s="208"/>
      <c r="E156" s="32"/>
      <c r="F156" s="32"/>
    </row>
    <row r="157" spans="3:6" x14ac:dyDescent="0.2">
      <c r="C157" s="208"/>
      <c r="E157" s="32"/>
      <c r="F157" s="32"/>
    </row>
    <row r="158" spans="3:6" x14ac:dyDescent="0.2">
      <c r="C158" s="208"/>
      <c r="E158" s="32"/>
      <c r="F158" s="32"/>
    </row>
    <row r="159" spans="3:6" x14ac:dyDescent="0.2">
      <c r="C159" s="208"/>
      <c r="E159" s="32"/>
      <c r="F159" s="32"/>
    </row>
    <row r="160" spans="3:6" x14ac:dyDescent="0.2">
      <c r="C160" s="208"/>
      <c r="E160" s="32"/>
      <c r="F160" s="32"/>
    </row>
    <row r="161" spans="3:6" x14ac:dyDescent="0.2">
      <c r="C161" s="208"/>
      <c r="E161" s="32"/>
      <c r="F161" s="32"/>
    </row>
    <row r="162" spans="3:6" x14ac:dyDescent="0.2">
      <c r="C162" s="208"/>
      <c r="E162" s="32"/>
      <c r="F162" s="32"/>
    </row>
    <row r="163" spans="3:6" x14ac:dyDescent="0.2">
      <c r="C163" s="208"/>
      <c r="E163" s="32"/>
      <c r="F163" s="32"/>
    </row>
    <row r="164" spans="3:6" x14ac:dyDescent="0.2">
      <c r="C164" s="208"/>
      <c r="E164" s="32"/>
      <c r="F164" s="32"/>
    </row>
    <row r="165" spans="3:6" x14ac:dyDescent="0.2">
      <c r="C165" s="208"/>
      <c r="E165" s="32"/>
      <c r="F165" s="32"/>
    </row>
    <row r="166" spans="3:6" x14ac:dyDescent="0.2">
      <c r="C166" s="208"/>
      <c r="E166" s="32"/>
      <c r="F166" s="32"/>
    </row>
    <row r="167" spans="3:6" x14ac:dyDescent="0.2">
      <c r="C167" s="208"/>
      <c r="E167" s="32"/>
      <c r="F167" s="32"/>
    </row>
    <row r="168" spans="3:6" x14ac:dyDescent="0.2">
      <c r="C168" s="208"/>
      <c r="E168" s="32"/>
      <c r="F168" s="32"/>
    </row>
    <row r="169" spans="3:6" x14ac:dyDescent="0.2">
      <c r="C169" s="208"/>
      <c r="E169" s="32"/>
      <c r="F169" s="32"/>
    </row>
    <row r="170" spans="3:6" x14ac:dyDescent="0.2">
      <c r="C170" s="208"/>
      <c r="E170" s="32"/>
      <c r="F170" s="32"/>
    </row>
    <row r="171" spans="3:6" x14ac:dyDescent="0.2">
      <c r="C171" s="208"/>
      <c r="E171" s="32"/>
      <c r="F171" s="32"/>
    </row>
    <row r="172" spans="3:6" x14ac:dyDescent="0.2">
      <c r="C172" s="208"/>
      <c r="E172" s="32"/>
      <c r="F172" s="32"/>
    </row>
    <row r="173" spans="3:6" x14ac:dyDescent="0.2">
      <c r="C173" s="208"/>
      <c r="E173" s="32"/>
      <c r="F173" s="32"/>
    </row>
    <row r="174" spans="3:6" x14ac:dyDescent="0.2">
      <c r="C174" s="208"/>
      <c r="E174" s="32"/>
      <c r="F174" s="32"/>
    </row>
    <row r="175" spans="3:6" x14ac:dyDescent="0.2">
      <c r="C175" s="208"/>
      <c r="E175" s="32"/>
      <c r="F175" s="32"/>
    </row>
    <row r="176" spans="3:6" x14ac:dyDescent="0.2">
      <c r="C176" s="208"/>
      <c r="E176" s="32"/>
      <c r="F176" s="32"/>
    </row>
    <row r="177" spans="3:6" x14ac:dyDescent="0.2">
      <c r="C177" s="208"/>
      <c r="E177" s="32"/>
      <c r="F177" s="32"/>
    </row>
    <row r="178" spans="3:6" x14ac:dyDescent="0.2">
      <c r="C178" s="208"/>
      <c r="E178" s="32"/>
      <c r="F178" s="32"/>
    </row>
    <row r="179" spans="3:6" x14ac:dyDescent="0.2">
      <c r="C179" s="208"/>
      <c r="E179" s="32"/>
      <c r="F179" s="32"/>
    </row>
    <row r="180" spans="3:6" x14ac:dyDescent="0.2">
      <c r="C180" s="208"/>
      <c r="E180" s="32"/>
      <c r="F180" s="32"/>
    </row>
    <row r="181" spans="3:6" x14ac:dyDescent="0.2">
      <c r="C181" s="208"/>
      <c r="E181" s="32"/>
      <c r="F181" s="32"/>
    </row>
    <row r="182" spans="3:6" x14ac:dyDescent="0.2">
      <c r="C182" s="208"/>
      <c r="E182" s="32"/>
      <c r="F182" s="32"/>
    </row>
    <row r="183" spans="3:6" x14ac:dyDescent="0.2">
      <c r="C183" s="208"/>
      <c r="E183" s="32"/>
      <c r="F183" s="32"/>
    </row>
    <row r="184" spans="3:6" x14ac:dyDescent="0.2">
      <c r="C184" s="208"/>
      <c r="E184" s="32"/>
      <c r="F184" s="32"/>
    </row>
    <row r="185" spans="3:6" x14ac:dyDescent="0.2">
      <c r="C185" s="208"/>
      <c r="E185" s="32"/>
      <c r="F185" s="32"/>
    </row>
    <row r="186" spans="3:6" x14ac:dyDescent="0.2">
      <c r="C186" s="208"/>
      <c r="E186" s="32"/>
      <c r="F186" s="32"/>
    </row>
    <row r="187" spans="3:6" x14ac:dyDescent="0.2">
      <c r="C187" s="208"/>
      <c r="E187" s="32"/>
      <c r="F187" s="32"/>
    </row>
    <row r="188" spans="3:6" x14ac:dyDescent="0.2">
      <c r="C188" s="208"/>
      <c r="E188" s="32"/>
      <c r="F188" s="32"/>
    </row>
    <row r="189" spans="3:6" x14ac:dyDescent="0.2">
      <c r="C189" s="208"/>
      <c r="E189" s="32"/>
      <c r="F189" s="32"/>
    </row>
    <row r="190" spans="3:6" x14ac:dyDescent="0.2">
      <c r="C190" s="208"/>
      <c r="E190" s="32"/>
      <c r="F190" s="32"/>
    </row>
    <row r="191" spans="3:6" x14ac:dyDescent="0.2">
      <c r="C191" s="208"/>
      <c r="E191" s="32"/>
      <c r="F191" s="32"/>
    </row>
    <row r="192" spans="3:6" x14ac:dyDescent="0.2">
      <c r="C192" s="208"/>
      <c r="E192" s="32"/>
      <c r="F192" s="32"/>
    </row>
    <row r="193" spans="3:6" x14ac:dyDescent="0.2">
      <c r="C193" s="208"/>
      <c r="E193" s="32"/>
      <c r="F193" s="32"/>
    </row>
    <row r="194" spans="3:6" x14ac:dyDescent="0.2">
      <c r="C194" s="208"/>
      <c r="E194" s="32"/>
      <c r="F194" s="32"/>
    </row>
    <row r="195" spans="3:6" x14ac:dyDescent="0.2">
      <c r="C195" s="208"/>
      <c r="E195" s="32"/>
      <c r="F195" s="32"/>
    </row>
    <row r="196" spans="3:6" x14ac:dyDescent="0.2">
      <c r="C196" s="208"/>
      <c r="E196" s="32"/>
      <c r="F196" s="32"/>
    </row>
    <row r="197" spans="3:6" x14ac:dyDescent="0.2">
      <c r="C197" s="208"/>
      <c r="E197" s="32"/>
      <c r="F197" s="32"/>
    </row>
    <row r="198" spans="3:6" x14ac:dyDescent="0.2">
      <c r="C198" s="208"/>
      <c r="E198" s="32"/>
      <c r="F198" s="32"/>
    </row>
    <row r="199" spans="3:6" x14ac:dyDescent="0.2">
      <c r="C199" s="208"/>
      <c r="E199" s="32"/>
      <c r="F199" s="32"/>
    </row>
    <row r="200" spans="3:6" x14ac:dyDescent="0.2">
      <c r="C200" s="208"/>
      <c r="E200" s="32"/>
      <c r="F200" s="32"/>
    </row>
    <row r="201" spans="3:6" x14ac:dyDescent="0.2">
      <c r="C201" s="208"/>
      <c r="E201" s="32"/>
      <c r="F201" s="32"/>
    </row>
    <row r="202" spans="3:6" x14ac:dyDescent="0.2">
      <c r="C202" s="208"/>
      <c r="E202" s="32"/>
      <c r="F202" s="32"/>
    </row>
    <row r="203" spans="3:6" x14ac:dyDescent="0.2">
      <c r="C203" s="208"/>
      <c r="E203" s="32"/>
      <c r="F203" s="32"/>
    </row>
    <row r="204" spans="3:6" x14ac:dyDescent="0.2">
      <c r="C204" s="208"/>
      <c r="E204" s="32"/>
      <c r="F204" s="32"/>
    </row>
    <row r="205" spans="3:6" x14ac:dyDescent="0.2">
      <c r="C205" s="208"/>
      <c r="E205" s="32"/>
      <c r="F205" s="32"/>
    </row>
    <row r="206" spans="3:6" x14ac:dyDescent="0.2">
      <c r="C206" s="208"/>
      <c r="E206" s="32"/>
      <c r="F206" s="32"/>
    </row>
    <row r="207" spans="3:6" x14ac:dyDescent="0.2">
      <c r="C207" s="208"/>
      <c r="E207" s="32"/>
      <c r="F207" s="32"/>
    </row>
    <row r="208" spans="3:6" x14ac:dyDescent="0.2">
      <c r="C208" s="208"/>
      <c r="E208" s="32"/>
      <c r="F208" s="32"/>
    </row>
    <row r="209" spans="3:6" x14ac:dyDescent="0.2">
      <c r="C209" s="208"/>
      <c r="E209" s="32"/>
      <c r="F209" s="32"/>
    </row>
    <row r="210" spans="3:6" x14ac:dyDescent="0.2">
      <c r="C210" s="208"/>
      <c r="E210" s="32"/>
      <c r="F210" s="32"/>
    </row>
    <row r="211" spans="3:6" x14ac:dyDescent="0.2">
      <c r="C211" s="208"/>
      <c r="E211" s="32"/>
      <c r="F211" s="32"/>
    </row>
    <row r="212" spans="3:6" x14ac:dyDescent="0.2">
      <c r="C212" s="208"/>
      <c r="E212" s="32"/>
      <c r="F212" s="32"/>
    </row>
    <row r="213" spans="3:6" x14ac:dyDescent="0.2">
      <c r="C213" s="208"/>
      <c r="E213" s="32"/>
      <c r="F213" s="32"/>
    </row>
    <row r="214" spans="3:6" x14ac:dyDescent="0.2">
      <c r="C214" s="208"/>
      <c r="E214" s="32"/>
      <c r="F214" s="32"/>
    </row>
    <row r="215" spans="3:6" x14ac:dyDescent="0.2">
      <c r="C215" s="208"/>
      <c r="E215" s="32"/>
      <c r="F215" s="32"/>
    </row>
    <row r="216" spans="3:6" x14ac:dyDescent="0.2">
      <c r="C216" s="208"/>
      <c r="E216" s="32"/>
      <c r="F216" s="32"/>
    </row>
    <row r="217" spans="3:6" x14ac:dyDescent="0.2">
      <c r="C217" s="208"/>
      <c r="E217" s="32"/>
      <c r="F217" s="32"/>
    </row>
    <row r="218" spans="3:6" x14ac:dyDescent="0.2">
      <c r="C218" s="208"/>
      <c r="E218" s="32"/>
      <c r="F218" s="32"/>
    </row>
    <row r="219" spans="3:6" x14ac:dyDescent="0.2">
      <c r="C219" s="208"/>
      <c r="E219" s="32"/>
      <c r="F219" s="32"/>
    </row>
    <row r="220" spans="3:6" x14ac:dyDescent="0.2">
      <c r="C220" s="208"/>
      <c r="E220" s="32"/>
      <c r="F220" s="32"/>
    </row>
    <row r="221" spans="3:6" x14ac:dyDescent="0.2">
      <c r="C221" s="208"/>
      <c r="E221" s="32"/>
      <c r="F221" s="32"/>
    </row>
    <row r="222" spans="3:6" x14ac:dyDescent="0.2">
      <c r="C222" s="208"/>
      <c r="E222" s="32"/>
      <c r="F222" s="32"/>
    </row>
    <row r="223" spans="3:6" x14ac:dyDescent="0.2">
      <c r="C223" s="208"/>
      <c r="E223" s="32"/>
      <c r="F223" s="32"/>
    </row>
    <row r="224" spans="3:6" x14ac:dyDescent="0.2">
      <c r="C224" s="208"/>
      <c r="E224" s="32"/>
      <c r="F224" s="32"/>
    </row>
    <row r="225" spans="3:6" x14ac:dyDescent="0.2">
      <c r="C225" s="208"/>
      <c r="E225" s="32"/>
      <c r="F225" s="32"/>
    </row>
    <row r="226" spans="3:6" x14ac:dyDescent="0.2">
      <c r="C226" s="208"/>
      <c r="E226" s="32"/>
      <c r="F226" s="32"/>
    </row>
    <row r="227" spans="3:6" x14ac:dyDescent="0.2">
      <c r="C227" s="208"/>
      <c r="E227" s="32"/>
      <c r="F227" s="32"/>
    </row>
    <row r="228" spans="3:6" x14ac:dyDescent="0.2">
      <c r="C228" s="208"/>
      <c r="E228" s="32"/>
      <c r="F228" s="32"/>
    </row>
    <row r="229" spans="3:6" x14ac:dyDescent="0.2">
      <c r="C229" s="208"/>
      <c r="E229" s="32"/>
      <c r="F229" s="32"/>
    </row>
    <row r="230" spans="3:6" x14ac:dyDescent="0.2">
      <c r="C230" s="208"/>
      <c r="E230" s="32"/>
      <c r="F230" s="32"/>
    </row>
    <row r="231" spans="3:6" x14ac:dyDescent="0.2">
      <c r="C231" s="208"/>
      <c r="E231" s="32"/>
      <c r="F231" s="32"/>
    </row>
    <row r="232" spans="3:6" x14ac:dyDescent="0.2">
      <c r="C232" s="208"/>
      <c r="E232" s="32"/>
      <c r="F232" s="32"/>
    </row>
    <row r="233" spans="3:6" x14ac:dyDescent="0.2">
      <c r="C233" s="208"/>
      <c r="E233" s="32"/>
      <c r="F233" s="32"/>
    </row>
    <row r="234" spans="3:6" x14ac:dyDescent="0.2">
      <c r="C234" s="208"/>
      <c r="E234" s="32"/>
      <c r="F234" s="32"/>
    </row>
    <row r="235" spans="3:6" x14ac:dyDescent="0.2">
      <c r="C235" s="208"/>
      <c r="E235" s="32"/>
      <c r="F235" s="32"/>
    </row>
    <row r="236" spans="3:6" x14ac:dyDescent="0.2">
      <c r="C236" s="208"/>
      <c r="E236" s="32"/>
      <c r="F236" s="32"/>
    </row>
    <row r="237" spans="3:6" x14ac:dyDescent="0.2">
      <c r="C237" s="208"/>
      <c r="E237" s="32"/>
      <c r="F237" s="32"/>
    </row>
    <row r="238" spans="3:6" x14ac:dyDescent="0.2">
      <c r="C238" s="208"/>
      <c r="E238" s="32"/>
      <c r="F238" s="32"/>
    </row>
    <row r="239" spans="3:6" x14ac:dyDescent="0.2">
      <c r="C239" s="208"/>
      <c r="E239" s="32"/>
      <c r="F239" s="32"/>
    </row>
    <row r="240" spans="3:6" x14ac:dyDescent="0.2">
      <c r="C240" s="208"/>
      <c r="E240" s="32"/>
      <c r="F240" s="32"/>
    </row>
    <row r="241" spans="3:6" x14ac:dyDescent="0.2">
      <c r="C241" s="208"/>
      <c r="E241" s="32"/>
      <c r="F241" s="32"/>
    </row>
    <row r="242" spans="3:6" x14ac:dyDescent="0.2">
      <c r="C242" s="208"/>
      <c r="E242" s="32"/>
      <c r="F242" s="32"/>
    </row>
    <row r="243" spans="3:6" x14ac:dyDescent="0.2">
      <c r="C243" s="208"/>
      <c r="E243" s="32"/>
      <c r="F243" s="32"/>
    </row>
    <row r="244" spans="3:6" x14ac:dyDescent="0.2">
      <c r="C244" s="208"/>
      <c r="E244" s="32"/>
      <c r="F244" s="32"/>
    </row>
    <row r="245" spans="3:6" x14ac:dyDescent="0.2">
      <c r="C245" s="208"/>
      <c r="E245" s="32"/>
      <c r="F245" s="32"/>
    </row>
    <row r="246" spans="3:6" x14ac:dyDescent="0.2">
      <c r="C246" s="208"/>
      <c r="E246" s="32"/>
      <c r="F246" s="32"/>
    </row>
    <row r="247" spans="3:6" x14ac:dyDescent="0.2">
      <c r="C247" s="208"/>
      <c r="E247" s="32"/>
      <c r="F247" s="32"/>
    </row>
    <row r="248" spans="3:6" x14ac:dyDescent="0.2">
      <c r="C248" s="208"/>
      <c r="E248" s="32"/>
      <c r="F248" s="32"/>
    </row>
    <row r="249" spans="3:6" x14ac:dyDescent="0.2">
      <c r="C249" s="208"/>
      <c r="E249" s="32"/>
      <c r="F249" s="32"/>
    </row>
    <row r="250" spans="3:6" x14ac:dyDescent="0.2">
      <c r="C250" s="208"/>
      <c r="E250" s="32"/>
      <c r="F250" s="32"/>
    </row>
    <row r="251" spans="3:6" x14ac:dyDescent="0.2">
      <c r="C251" s="208"/>
      <c r="E251" s="32"/>
      <c r="F251" s="32"/>
    </row>
    <row r="252" spans="3:6" x14ac:dyDescent="0.2">
      <c r="C252" s="208"/>
      <c r="E252" s="32"/>
      <c r="F252" s="32"/>
    </row>
    <row r="253" spans="3:6" x14ac:dyDescent="0.2">
      <c r="C253" s="208"/>
      <c r="E253" s="32"/>
      <c r="F253" s="32"/>
    </row>
    <row r="254" spans="3:6" x14ac:dyDescent="0.2">
      <c r="C254" s="208"/>
      <c r="E254" s="32"/>
      <c r="F254" s="32"/>
    </row>
    <row r="255" spans="3:6" x14ac:dyDescent="0.2">
      <c r="C255" s="208"/>
      <c r="E255" s="32"/>
      <c r="F255" s="32"/>
    </row>
    <row r="256" spans="3:6" x14ac:dyDescent="0.2">
      <c r="C256" s="208"/>
      <c r="E256" s="32"/>
      <c r="F256" s="32"/>
    </row>
    <row r="257" spans="3:6" x14ac:dyDescent="0.2">
      <c r="C257" s="208"/>
      <c r="E257" s="32"/>
      <c r="F257" s="32"/>
    </row>
    <row r="258" spans="3:6" x14ac:dyDescent="0.2">
      <c r="C258" s="208"/>
      <c r="E258" s="32"/>
      <c r="F258" s="32"/>
    </row>
    <row r="259" spans="3:6" x14ac:dyDescent="0.2">
      <c r="C259" s="208"/>
      <c r="E259" s="32"/>
      <c r="F259" s="32"/>
    </row>
    <row r="260" spans="3:6" x14ac:dyDescent="0.2">
      <c r="C260" s="208"/>
      <c r="E260" s="32"/>
      <c r="F260" s="32"/>
    </row>
    <row r="261" spans="3:6" x14ac:dyDescent="0.2">
      <c r="C261" s="208"/>
      <c r="E261" s="32"/>
      <c r="F261" s="32"/>
    </row>
    <row r="262" spans="3:6" x14ac:dyDescent="0.2">
      <c r="C262" s="208"/>
      <c r="E262" s="32"/>
      <c r="F262" s="32"/>
    </row>
    <row r="263" spans="3:6" x14ac:dyDescent="0.2">
      <c r="C263" s="208"/>
      <c r="E263" s="32"/>
      <c r="F263" s="32"/>
    </row>
    <row r="264" spans="3:6" x14ac:dyDescent="0.2">
      <c r="C264" s="208"/>
      <c r="E264" s="32"/>
      <c r="F264" s="32"/>
    </row>
    <row r="265" spans="3:6" x14ac:dyDescent="0.2">
      <c r="C265" s="208"/>
      <c r="E265" s="32"/>
      <c r="F265" s="32"/>
    </row>
    <row r="266" spans="3:6" x14ac:dyDescent="0.2">
      <c r="C266" s="208"/>
      <c r="E266" s="32"/>
      <c r="F266" s="32"/>
    </row>
    <row r="267" spans="3:6" x14ac:dyDescent="0.2">
      <c r="C267" s="208"/>
      <c r="E267" s="32"/>
      <c r="F267" s="32"/>
    </row>
    <row r="268" spans="3:6" x14ac:dyDescent="0.2">
      <c r="C268" s="208"/>
      <c r="E268" s="32"/>
      <c r="F268" s="32"/>
    </row>
    <row r="269" spans="3:6" x14ac:dyDescent="0.2">
      <c r="C269" s="208"/>
      <c r="E269" s="32"/>
      <c r="F269" s="32"/>
    </row>
    <row r="270" spans="3:6" x14ac:dyDescent="0.2">
      <c r="C270" s="208"/>
      <c r="E270" s="32"/>
      <c r="F270" s="32"/>
    </row>
    <row r="271" spans="3:6" x14ac:dyDescent="0.2">
      <c r="C271" s="208"/>
      <c r="E271" s="32"/>
      <c r="F271" s="32"/>
    </row>
    <row r="272" spans="3:6" x14ac:dyDescent="0.2">
      <c r="C272" s="208"/>
      <c r="E272" s="32"/>
      <c r="F272" s="32"/>
    </row>
    <row r="273" spans="3:6" x14ac:dyDescent="0.2">
      <c r="C273" s="208"/>
      <c r="E273" s="32"/>
      <c r="F273" s="32"/>
    </row>
    <row r="274" spans="3:6" x14ac:dyDescent="0.2">
      <c r="C274" s="208"/>
      <c r="E274" s="32"/>
      <c r="F274" s="32"/>
    </row>
    <row r="275" spans="3:6" x14ac:dyDescent="0.2">
      <c r="C275" s="208"/>
      <c r="E275" s="32"/>
      <c r="F275" s="32"/>
    </row>
    <row r="276" spans="3:6" x14ac:dyDescent="0.2">
      <c r="C276" s="208"/>
      <c r="E276" s="32"/>
      <c r="F276" s="32"/>
    </row>
    <row r="277" spans="3:6" x14ac:dyDescent="0.2">
      <c r="C277" s="208"/>
      <c r="E277" s="32"/>
      <c r="F277" s="32"/>
    </row>
    <row r="278" spans="3:6" x14ac:dyDescent="0.2">
      <c r="C278" s="208"/>
      <c r="E278" s="32"/>
      <c r="F278" s="32"/>
    </row>
    <row r="279" spans="3:6" x14ac:dyDescent="0.2">
      <c r="E279" s="32"/>
      <c r="F279" s="32"/>
    </row>
    <row r="280" spans="3:6" x14ac:dyDescent="0.2">
      <c r="E280" s="32"/>
      <c r="F280" s="32"/>
    </row>
    <row r="281" spans="3:6" x14ac:dyDescent="0.2">
      <c r="E281" s="32"/>
      <c r="F281" s="32"/>
    </row>
    <row r="282" spans="3:6" x14ac:dyDescent="0.2">
      <c r="E282" s="32"/>
      <c r="F282" s="32"/>
    </row>
    <row r="283" spans="3:6" x14ac:dyDescent="0.2">
      <c r="E283" s="32"/>
      <c r="F283" s="32"/>
    </row>
    <row r="284" spans="3:6" x14ac:dyDescent="0.2">
      <c r="E284" s="32"/>
      <c r="F284" s="32"/>
    </row>
    <row r="285" spans="3:6" x14ac:dyDescent="0.2">
      <c r="E285" s="32"/>
      <c r="F285" s="32"/>
    </row>
    <row r="286" spans="3:6" x14ac:dyDescent="0.2">
      <c r="E286" s="32"/>
      <c r="F286" s="32"/>
    </row>
    <row r="287" spans="3:6" x14ac:dyDescent="0.2">
      <c r="E287" s="32"/>
      <c r="F287" s="32"/>
    </row>
    <row r="288" spans="3:6" x14ac:dyDescent="0.2">
      <c r="E288" s="32"/>
      <c r="F288" s="32"/>
    </row>
    <row r="289" spans="5:6" x14ac:dyDescent="0.2">
      <c r="E289" s="32"/>
      <c r="F289" s="32"/>
    </row>
    <row r="290" spans="5:6" x14ac:dyDescent="0.2">
      <c r="E290" s="32"/>
      <c r="F290" s="32"/>
    </row>
    <row r="291" spans="5:6" x14ac:dyDescent="0.2">
      <c r="E291" s="32"/>
      <c r="F291" s="32"/>
    </row>
    <row r="292" spans="5:6" x14ac:dyDescent="0.2">
      <c r="E292" s="32"/>
      <c r="F292" s="32"/>
    </row>
    <row r="293" spans="5:6" x14ac:dyDescent="0.2">
      <c r="E293" s="32"/>
      <c r="F293" s="32"/>
    </row>
    <row r="294" spans="5:6" x14ac:dyDescent="0.2">
      <c r="E294" s="32"/>
      <c r="F294" s="32"/>
    </row>
    <row r="295" spans="5:6" x14ac:dyDescent="0.2">
      <c r="E295" s="32"/>
      <c r="F295" s="32"/>
    </row>
    <row r="296" spans="5:6" x14ac:dyDescent="0.2">
      <c r="E296" s="32"/>
      <c r="F296" s="32"/>
    </row>
    <row r="297" spans="5:6" x14ac:dyDescent="0.2">
      <c r="E297" s="32"/>
      <c r="F297" s="32"/>
    </row>
    <row r="298" spans="5:6" x14ac:dyDescent="0.2">
      <c r="E298" s="32"/>
      <c r="F298" s="32"/>
    </row>
    <row r="299" spans="5:6" x14ac:dyDescent="0.2">
      <c r="E299" s="32"/>
      <c r="F299" s="32"/>
    </row>
    <row r="300" spans="5:6" x14ac:dyDescent="0.2">
      <c r="E300" s="32"/>
      <c r="F300" s="32"/>
    </row>
    <row r="301" spans="5:6" x14ac:dyDescent="0.2">
      <c r="E301" s="32"/>
      <c r="F301" s="32"/>
    </row>
    <row r="302" spans="5:6" x14ac:dyDescent="0.2">
      <c r="E302" s="32"/>
      <c r="F302" s="32"/>
    </row>
    <row r="303" spans="5:6" x14ac:dyDescent="0.2">
      <c r="E303" s="32"/>
      <c r="F303" s="32"/>
    </row>
    <row r="304" spans="5:6" x14ac:dyDescent="0.2">
      <c r="E304" s="32"/>
      <c r="F304" s="32"/>
    </row>
    <row r="305" spans="5:6" x14ac:dyDescent="0.2">
      <c r="E305" s="32"/>
      <c r="F305" s="32"/>
    </row>
    <row r="306" spans="5:6" x14ac:dyDescent="0.2">
      <c r="E306" s="32"/>
      <c r="F306" s="32"/>
    </row>
    <row r="307" spans="5:6" x14ac:dyDescent="0.2">
      <c r="E307" s="32"/>
      <c r="F307" s="32"/>
    </row>
    <row r="308" spans="5:6" x14ac:dyDescent="0.2">
      <c r="E308" s="32"/>
      <c r="F308" s="32"/>
    </row>
    <row r="309" spans="5:6" x14ac:dyDescent="0.2">
      <c r="E309" s="32"/>
      <c r="F309" s="32"/>
    </row>
    <row r="310" spans="5:6" x14ac:dyDescent="0.2">
      <c r="E310" s="32"/>
      <c r="F310" s="32"/>
    </row>
    <row r="311" spans="5:6" x14ac:dyDescent="0.2">
      <c r="E311" s="32"/>
      <c r="F311" s="32"/>
    </row>
    <row r="312" spans="5:6" x14ac:dyDescent="0.2">
      <c r="E312" s="32"/>
      <c r="F312" s="32"/>
    </row>
    <row r="313" spans="5:6" x14ac:dyDescent="0.2">
      <c r="E313" s="32"/>
      <c r="F313" s="32"/>
    </row>
    <row r="314" spans="5:6" x14ac:dyDescent="0.2">
      <c r="E314" s="32"/>
      <c r="F314" s="32"/>
    </row>
    <row r="315" spans="5:6" x14ac:dyDescent="0.2">
      <c r="E315" s="32"/>
      <c r="F315" s="32"/>
    </row>
    <row r="316" spans="5:6" x14ac:dyDescent="0.2">
      <c r="E316" s="32"/>
      <c r="F316" s="32"/>
    </row>
    <row r="317" spans="5:6" x14ac:dyDescent="0.2">
      <c r="E317" s="32"/>
      <c r="F317" s="32"/>
    </row>
    <row r="318" spans="5:6" x14ac:dyDescent="0.2">
      <c r="E318" s="32"/>
      <c r="F318" s="32"/>
    </row>
    <row r="319" spans="5:6" x14ac:dyDescent="0.2">
      <c r="E319" s="32"/>
      <c r="F319" s="32"/>
    </row>
    <row r="320" spans="5:6" x14ac:dyDescent="0.2">
      <c r="E320" s="32"/>
      <c r="F320" s="32"/>
    </row>
  </sheetData>
  <dataConsolidate/>
  <mergeCells count="11">
    <mergeCell ref="B8:F8"/>
    <mergeCell ref="B11:F11"/>
    <mergeCell ref="B24:F24"/>
    <mergeCell ref="E29:E30"/>
    <mergeCell ref="F29:F30"/>
    <mergeCell ref="B5:F5"/>
    <mergeCell ref="B2:F2"/>
    <mergeCell ref="I2:N2"/>
    <mergeCell ref="K3:L3"/>
    <mergeCell ref="M3:M4"/>
    <mergeCell ref="N3:N4"/>
  </mergeCells>
  <dataValidations count="1">
    <dataValidation type="list" allowBlank="1" showInputMessage="1" showErrorMessage="1" sqref="E29:F29 E31:F320" xr:uid="{89B0B465-4410-4840-9D25-1D651CF00829}">
      <formula1>#REF!</formula1>
    </dataValidation>
  </dataValidations>
  <pageMargins left="0.70866141732283472" right="0.70866141732283472" top="0.59055118110236227" bottom="0.59055118110236227" header="0.31496062992125984" footer="0.31496062992125984"/>
  <pageSetup scale="95"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94A05-AD00-CB4A-9E8C-1134C964DFA0}">
  <sheetPr codeName="Sheet21"/>
  <dimension ref="B1:N314"/>
  <sheetViews>
    <sheetView zoomScaleNormal="100" workbookViewId="0">
      <pane xSplit="1" ySplit="4" topLeftCell="B13" activePane="bottomRight" state="frozen"/>
      <selection activeCell="B6" sqref="B6:C6"/>
      <selection pane="topRight" activeCell="B6" sqref="B6:C6"/>
      <selection pane="bottomLeft" activeCell="B6" sqref="B6:C6"/>
      <selection pane="bottomRight" activeCell="G1" sqref="G1:H1048576"/>
    </sheetView>
  </sheetViews>
  <sheetFormatPr baseColWidth="10" defaultColWidth="11.5" defaultRowHeight="12" x14ac:dyDescent="0.2"/>
  <cols>
    <col min="1" max="1" width="2.6640625" style="30" customWidth="1"/>
    <col min="2" max="2" width="16.1640625" style="30" customWidth="1"/>
    <col min="3" max="3" width="11.6640625" style="30" customWidth="1"/>
    <col min="4" max="4" width="63" style="30" customWidth="1"/>
    <col min="5" max="5" width="34.6640625" style="30" customWidth="1"/>
    <col min="6" max="6" width="15.1640625" style="30" customWidth="1"/>
    <col min="7" max="16384" width="11.5" style="30"/>
  </cols>
  <sheetData>
    <row r="1" spans="2:14" ht="13" thickBot="1" x14ac:dyDescent="0.25"/>
    <row r="2" spans="2:14" ht="24" customHeight="1" x14ac:dyDescent="0.2">
      <c r="B2" s="228" t="s">
        <v>1349</v>
      </c>
      <c r="C2" s="228"/>
      <c r="D2" s="228"/>
      <c r="E2" s="228"/>
      <c r="F2" s="228"/>
      <c r="I2" s="233" t="s">
        <v>1012</v>
      </c>
      <c r="J2" s="234"/>
      <c r="K2" s="234"/>
      <c r="L2" s="234"/>
      <c r="M2" s="234"/>
      <c r="N2" s="235"/>
    </row>
    <row r="3" spans="2:14" ht="39" x14ac:dyDescent="0.2">
      <c r="B3" s="152" t="s">
        <v>1596</v>
      </c>
      <c r="C3" s="46"/>
      <c r="D3" s="25"/>
      <c r="E3" s="25"/>
      <c r="F3" s="26"/>
      <c r="I3" s="44" t="s">
        <v>214</v>
      </c>
      <c r="J3" s="154" t="s">
        <v>215</v>
      </c>
      <c r="K3" s="236" t="s">
        <v>213</v>
      </c>
      <c r="L3" s="237"/>
      <c r="M3" s="238" t="s">
        <v>1013</v>
      </c>
      <c r="N3" s="240" t="s">
        <v>216</v>
      </c>
    </row>
    <row r="4" spans="2:14" ht="26" x14ac:dyDescent="0.2">
      <c r="B4" s="59" t="s">
        <v>206</v>
      </c>
      <c r="C4" s="59" t="s">
        <v>39</v>
      </c>
      <c r="D4" s="59" t="s">
        <v>88</v>
      </c>
      <c r="E4" s="59" t="s">
        <v>77</v>
      </c>
      <c r="F4" s="59" t="s">
        <v>81</v>
      </c>
      <c r="I4" s="51" t="s">
        <v>212</v>
      </c>
      <c r="J4" s="52" t="s">
        <v>212</v>
      </c>
      <c r="K4" s="52" t="s">
        <v>212</v>
      </c>
      <c r="L4" s="52" t="s">
        <v>217</v>
      </c>
      <c r="M4" s="239"/>
      <c r="N4" s="241"/>
    </row>
    <row r="5" spans="2:14" x14ac:dyDescent="0.2">
      <c r="B5" s="268" t="s">
        <v>209</v>
      </c>
      <c r="C5" s="268"/>
      <c r="D5" s="268"/>
      <c r="E5" s="268"/>
      <c r="F5" s="268"/>
      <c r="I5" s="40"/>
      <c r="J5" s="40"/>
      <c r="K5" s="40"/>
      <c r="L5" s="40"/>
      <c r="M5" s="40"/>
      <c r="N5" s="40"/>
    </row>
    <row r="6" spans="2:14" ht="45" customHeight="1" x14ac:dyDescent="0.2">
      <c r="B6" s="78" t="s">
        <v>1597</v>
      </c>
      <c r="C6" s="62" t="s">
        <v>1598</v>
      </c>
      <c r="D6" s="178" t="s">
        <v>1599</v>
      </c>
      <c r="E6" s="62"/>
      <c r="F6" s="62" t="s">
        <v>79</v>
      </c>
      <c r="G6" s="226"/>
      <c r="H6" s="226"/>
      <c r="I6" s="40"/>
      <c r="J6" s="40"/>
      <c r="K6" s="40"/>
      <c r="L6" s="40"/>
      <c r="M6" s="40"/>
      <c r="N6" s="40"/>
    </row>
    <row r="7" spans="2:14" ht="62.25" customHeight="1" x14ac:dyDescent="0.2">
      <c r="B7" s="78" t="s">
        <v>1600</v>
      </c>
      <c r="C7" s="62" t="s">
        <v>1598</v>
      </c>
      <c r="D7" s="178" t="s">
        <v>1601</v>
      </c>
      <c r="E7" s="62"/>
      <c r="F7" s="62" t="s">
        <v>79</v>
      </c>
      <c r="G7" s="226"/>
      <c r="H7" s="226"/>
      <c r="I7" s="40"/>
      <c r="J7" s="40"/>
      <c r="K7" s="40"/>
      <c r="L7" s="40"/>
      <c r="M7" s="40"/>
      <c r="N7" s="40"/>
    </row>
    <row r="8" spans="2:14" ht="12" customHeight="1" x14ac:dyDescent="0.2">
      <c r="B8" s="268" t="s">
        <v>208</v>
      </c>
      <c r="C8" s="268"/>
      <c r="D8" s="268"/>
      <c r="E8" s="268"/>
      <c r="F8" s="268"/>
      <c r="G8" s="226"/>
      <c r="H8" s="226"/>
      <c r="I8" s="40"/>
      <c r="J8" s="40"/>
      <c r="K8" s="40"/>
      <c r="L8" s="40"/>
      <c r="M8" s="40"/>
      <c r="N8" s="40"/>
    </row>
    <row r="9" spans="2:14" ht="53" customHeight="1" x14ac:dyDescent="0.2">
      <c r="B9" s="78" t="s">
        <v>1602</v>
      </c>
      <c r="C9" s="62" t="s">
        <v>1598</v>
      </c>
      <c r="D9" s="74" t="s">
        <v>1603</v>
      </c>
      <c r="E9" s="61"/>
      <c r="F9" s="62" t="s">
        <v>79</v>
      </c>
      <c r="G9" s="226"/>
      <c r="H9" s="226"/>
      <c r="I9" s="40"/>
      <c r="J9" s="40"/>
      <c r="K9" s="40"/>
      <c r="L9" s="40"/>
      <c r="M9" s="40"/>
      <c r="N9" s="40"/>
    </row>
    <row r="10" spans="2:14" ht="53" customHeight="1" x14ac:dyDescent="0.2">
      <c r="B10" s="78" t="s">
        <v>1604</v>
      </c>
      <c r="C10" s="62" t="s">
        <v>1598</v>
      </c>
      <c r="D10" s="74" t="s">
        <v>1605</v>
      </c>
      <c r="E10" s="61" t="s">
        <v>1606</v>
      </c>
      <c r="F10" s="62" t="s">
        <v>79</v>
      </c>
      <c r="G10" s="226"/>
      <c r="H10" s="226"/>
      <c r="I10" s="40"/>
      <c r="J10" s="40"/>
      <c r="K10" s="40"/>
      <c r="L10" s="40"/>
      <c r="M10" s="40"/>
      <c r="N10" s="40"/>
    </row>
    <row r="11" spans="2:14" ht="53" customHeight="1" x14ac:dyDescent="0.2">
      <c r="B11" s="78" t="s">
        <v>1607</v>
      </c>
      <c r="C11" s="62" t="s">
        <v>1598</v>
      </c>
      <c r="D11" s="74" t="s">
        <v>1608</v>
      </c>
      <c r="E11" s="61"/>
      <c r="F11" s="62" t="s">
        <v>79</v>
      </c>
      <c r="G11" s="226"/>
      <c r="H11" s="226"/>
      <c r="I11" s="40"/>
      <c r="J11" s="40"/>
      <c r="K11" s="40"/>
      <c r="L11" s="40"/>
      <c r="M11" s="40"/>
      <c r="N11" s="40"/>
    </row>
    <row r="12" spans="2:14" ht="12" customHeight="1" x14ac:dyDescent="0.2">
      <c r="B12" s="268" t="s">
        <v>211</v>
      </c>
      <c r="C12" s="268"/>
      <c r="D12" s="268"/>
      <c r="E12" s="268"/>
      <c r="F12" s="268"/>
      <c r="G12" s="226"/>
      <c r="H12" s="226"/>
      <c r="I12" s="40"/>
      <c r="J12" s="40"/>
      <c r="K12" s="40"/>
      <c r="L12" s="40"/>
      <c r="M12" s="40"/>
      <c r="N12" s="40"/>
    </row>
    <row r="13" spans="2:14" ht="47.25" customHeight="1" x14ac:dyDescent="0.2">
      <c r="B13" s="78" t="s">
        <v>1609</v>
      </c>
      <c r="C13" s="62" t="s">
        <v>1598</v>
      </c>
      <c r="D13" s="74" t="s">
        <v>1610</v>
      </c>
      <c r="E13" s="61"/>
      <c r="F13" s="62" t="s">
        <v>79</v>
      </c>
      <c r="G13" s="226"/>
      <c r="H13" s="226"/>
      <c r="I13" s="40"/>
      <c r="J13" s="40"/>
      <c r="K13" s="40"/>
      <c r="L13" s="40"/>
      <c r="M13" s="40"/>
      <c r="N13" s="40"/>
    </row>
    <row r="14" spans="2:14" ht="47.25" customHeight="1" x14ac:dyDescent="0.2">
      <c r="B14" s="78" t="s">
        <v>1611</v>
      </c>
      <c r="C14" s="62" t="s">
        <v>1598</v>
      </c>
      <c r="D14" s="74" t="s">
        <v>1612</v>
      </c>
      <c r="E14" s="61"/>
      <c r="F14" s="62" t="s">
        <v>79</v>
      </c>
      <c r="G14" s="226"/>
      <c r="H14" s="226"/>
      <c r="I14" s="40"/>
      <c r="J14" s="40"/>
      <c r="K14" s="40"/>
      <c r="L14" s="40"/>
      <c r="M14" s="40"/>
      <c r="N14" s="40"/>
    </row>
    <row r="15" spans="2:14" ht="47.25" customHeight="1" x14ac:dyDescent="0.2">
      <c r="B15" s="78" t="s">
        <v>1613</v>
      </c>
      <c r="C15" s="62" t="s">
        <v>1598</v>
      </c>
      <c r="D15" s="178" t="s">
        <v>1614</v>
      </c>
      <c r="E15" s="61"/>
      <c r="F15" s="62" t="s">
        <v>80</v>
      </c>
      <c r="G15" s="226"/>
      <c r="H15" s="226"/>
      <c r="I15" s="40"/>
      <c r="J15" s="40"/>
      <c r="K15" s="40"/>
      <c r="L15" s="40"/>
      <c r="M15" s="40"/>
      <c r="N15" s="40"/>
    </row>
    <row r="16" spans="2:14" ht="12" customHeight="1" x14ac:dyDescent="0.2">
      <c r="B16" s="268" t="s">
        <v>210</v>
      </c>
      <c r="C16" s="268"/>
      <c r="D16" s="268"/>
      <c r="E16" s="268"/>
      <c r="F16" s="268"/>
      <c r="G16" s="226"/>
      <c r="H16" s="226"/>
      <c r="I16" s="40"/>
      <c r="J16" s="40"/>
      <c r="K16" s="40"/>
      <c r="L16" s="40"/>
      <c r="M16" s="40"/>
      <c r="N16" s="40"/>
    </row>
    <row r="17" spans="2:14" ht="44.25" customHeight="1" x14ac:dyDescent="0.2">
      <c r="B17" s="78" t="s">
        <v>1615</v>
      </c>
      <c r="C17" s="62" t="s">
        <v>1598</v>
      </c>
      <c r="D17" s="74" t="s">
        <v>1616</v>
      </c>
      <c r="E17" s="61"/>
      <c r="F17" s="62" t="s">
        <v>79</v>
      </c>
      <c r="G17" s="226"/>
      <c r="H17" s="226"/>
      <c r="I17" s="40"/>
      <c r="J17" s="40"/>
      <c r="K17" s="40"/>
      <c r="L17" s="40"/>
      <c r="M17" s="40"/>
      <c r="N17" s="40"/>
    </row>
    <row r="18" spans="2:14" ht="63" customHeight="1" x14ac:dyDescent="0.2">
      <c r="B18" s="78" t="s">
        <v>1617</v>
      </c>
      <c r="C18" s="62" t="s">
        <v>1598</v>
      </c>
      <c r="D18" s="74" t="s">
        <v>1618</v>
      </c>
      <c r="E18" s="40"/>
      <c r="F18" s="62" t="s">
        <v>79</v>
      </c>
      <c r="G18" s="226"/>
      <c r="H18" s="226"/>
      <c r="I18" s="40"/>
      <c r="J18" s="40"/>
      <c r="K18" s="40"/>
      <c r="L18" s="40"/>
      <c r="M18" s="40"/>
      <c r="N18" s="40"/>
    </row>
    <row r="19" spans="2:14" ht="63" customHeight="1" x14ac:dyDescent="0.2">
      <c r="B19" s="78" t="s">
        <v>1619</v>
      </c>
      <c r="C19" s="62" t="s">
        <v>1598</v>
      </c>
      <c r="D19" s="74" t="s">
        <v>1620</v>
      </c>
      <c r="E19" s="40"/>
      <c r="F19" s="62" t="s">
        <v>79</v>
      </c>
      <c r="G19" s="226"/>
      <c r="H19" s="226"/>
    </row>
    <row r="20" spans="2:14" ht="13" x14ac:dyDescent="0.2">
      <c r="B20" s="35" t="s">
        <v>197</v>
      </c>
      <c r="C20" s="35"/>
      <c r="D20" s="176"/>
    </row>
    <row r="21" spans="2:14" x14ac:dyDescent="0.2">
      <c r="B21" s="35"/>
      <c r="C21" s="35"/>
      <c r="D21" s="176"/>
    </row>
    <row r="22" spans="2:14" ht="46.5" customHeight="1" x14ac:dyDescent="0.2">
      <c r="B22" s="35">
        <v>11</v>
      </c>
      <c r="C22" s="35"/>
      <c r="D22" s="176"/>
    </row>
    <row r="23" spans="2:14" ht="80.25" customHeight="1" x14ac:dyDescent="0.2">
      <c r="B23" s="35"/>
      <c r="C23" s="35"/>
      <c r="D23" s="176"/>
      <c r="E23" s="278"/>
      <c r="F23" s="278"/>
    </row>
    <row r="24" spans="2:14" ht="36.75" customHeight="1" x14ac:dyDescent="0.2">
      <c r="B24" s="35"/>
      <c r="C24" s="35"/>
      <c r="D24" s="176"/>
      <c r="E24" s="278"/>
      <c r="F24" s="278"/>
    </row>
    <row r="25" spans="2:14" ht="101.25" customHeight="1" x14ac:dyDescent="0.2">
      <c r="B25" s="35"/>
      <c r="C25" s="35"/>
      <c r="D25" s="35"/>
      <c r="E25" s="32"/>
      <c r="F25" s="32"/>
    </row>
    <row r="26" spans="2:14" ht="63" customHeight="1" x14ac:dyDescent="0.2">
      <c r="B26" s="35"/>
      <c r="C26" s="35"/>
      <c r="D26" s="176"/>
      <c r="E26" s="32"/>
      <c r="F26" s="32"/>
    </row>
    <row r="27" spans="2:14" ht="48" customHeight="1" x14ac:dyDescent="0.2">
      <c r="B27" s="35"/>
      <c r="C27" s="35"/>
      <c r="D27" s="176"/>
      <c r="E27" s="32"/>
      <c r="F27" s="32"/>
    </row>
    <row r="28" spans="2:14" ht="34.5" customHeight="1" x14ac:dyDescent="0.2">
      <c r="B28" s="35"/>
      <c r="C28" s="35"/>
      <c r="D28" s="35"/>
      <c r="E28" s="32"/>
      <c r="F28" s="32"/>
    </row>
    <row r="29" spans="2:14" ht="55.5" customHeight="1" x14ac:dyDescent="0.2">
      <c r="B29" s="177"/>
      <c r="C29" s="35"/>
      <c r="D29" s="35"/>
      <c r="E29" s="32"/>
      <c r="F29" s="32"/>
    </row>
    <row r="30" spans="2:14" ht="121.5" customHeight="1" x14ac:dyDescent="0.2">
      <c r="B30" s="35"/>
      <c r="C30" s="35"/>
      <c r="D30" s="35"/>
      <c r="E30" s="32"/>
      <c r="F30" s="32"/>
    </row>
    <row r="31" spans="2:14" ht="75.75" customHeight="1" x14ac:dyDescent="0.2">
      <c r="B31" s="35"/>
      <c r="C31" s="35"/>
      <c r="D31" s="35"/>
      <c r="E31" s="32"/>
      <c r="F31" s="32"/>
    </row>
    <row r="32" spans="2:14" ht="31.5" customHeight="1" x14ac:dyDescent="0.2">
      <c r="C32" s="35"/>
      <c r="D32" s="35"/>
      <c r="E32" s="32"/>
      <c r="F32" s="32"/>
    </row>
    <row r="33" spans="3:6" ht="40.5" customHeight="1" x14ac:dyDescent="0.2">
      <c r="C33" s="35"/>
      <c r="E33" s="32"/>
      <c r="F33" s="32"/>
    </row>
    <row r="34" spans="3:6" ht="55.5" customHeight="1" x14ac:dyDescent="0.2">
      <c r="C34" s="35"/>
      <c r="E34" s="32"/>
      <c r="F34" s="32"/>
    </row>
    <row r="35" spans="3:6" ht="55.5" customHeight="1" x14ac:dyDescent="0.2">
      <c r="C35" s="35"/>
      <c r="E35" s="32"/>
      <c r="F35" s="32"/>
    </row>
    <row r="36" spans="3:6" ht="68.25" customHeight="1" x14ac:dyDescent="0.2">
      <c r="C36" s="35"/>
      <c r="E36" s="32"/>
      <c r="F36" s="32"/>
    </row>
    <row r="37" spans="3:6" ht="112.5" customHeight="1" x14ac:dyDescent="0.2">
      <c r="C37" s="35"/>
      <c r="E37" s="32"/>
      <c r="F37" s="32"/>
    </row>
    <row r="38" spans="3:6" ht="43.5" customHeight="1" x14ac:dyDescent="0.2">
      <c r="C38" s="35"/>
      <c r="D38" s="79"/>
      <c r="E38" s="32"/>
      <c r="F38" s="32"/>
    </row>
    <row r="39" spans="3:6" ht="54.75" customHeight="1" x14ac:dyDescent="0.2">
      <c r="C39" s="35"/>
      <c r="D39" s="35"/>
      <c r="E39" s="32"/>
      <c r="F39" s="32"/>
    </row>
    <row r="40" spans="3:6" ht="50.25" customHeight="1" x14ac:dyDescent="0.2">
      <c r="C40" s="35"/>
      <c r="E40" s="32"/>
      <c r="F40" s="32"/>
    </row>
    <row r="41" spans="3:6" ht="117" customHeight="1" x14ac:dyDescent="0.2">
      <c r="C41" s="35"/>
      <c r="E41" s="32"/>
      <c r="F41" s="32"/>
    </row>
    <row r="42" spans="3:6" ht="84" customHeight="1" x14ac:dyDescent="0.2">
      <c r="C42" s="35"/>
      <c r="E42" s="32"/>
      <c r="F42" s="32"/>
    </row>
    <row r="43" spans="3:6" ht="79.5" customHeight="1" x14ac:dyDescent="0.2">
      <c r="C43" s="35"/>
      <c r="E43" s="32"/>
      <c r="F43" s="32"/>
    </row>
    <row r="44" spans="3:6" ht="32.25" customHeight="1" x14ac:dyDescent="0.2">
      <c r="C44" s="35"/>
      <c r="E44" s="32"/>
      <c r="F44" s="32"/>
    </row>
    <row r="45" spans="3:6" ht="33" customHeight="1" x14ac:dyDescent="0.2">
      <c r="C45" s="35"/>
      <c r="E45" s="32"/>
      <c r="F45" s="32"/>
    </row>
    <row r="46" spans="3:6" ht="46.5" customHeight="1" x14ac:dyDescent="0.2">
      <c r="C46" s="35"/>
      <c r="E46" s="32"/>
      <c r="F46" s="32"/>
    </row>
    <row r="47" spans="3:6" ht="43.5" customHeight="1" x14ac:dyDescent="0.2">
      <c r="C47" s="35"/>
      <c r="E47" s="32"/>
      <c r="F47" s="32"/>
    </row>
    <row r="48" spans="3:6" ht="57" customHeight="1" x14ac:dyDescent="0.2">
      <c r="C48" s="35"/>
      <c r="E48" s="32"/>
      <c r="F48" s="32"/>
    </row>
    <row r="49" spans="3:6" ht="94.5" customHeight="1" x14ac:dyDescent="0.2">
      <c r="C49" s="35"/>
      <c r="E49" s="32"/>
      <c r="F49" s="32"/>
    </row>
    <row r="50" spans="3:6" x14ac:dyDescent="0.2">
      <c r="C50" s="35"/>
      <c r="E50" s="32"/>
      <c r="F50" s="32"/>
    </row>
    <row r="51" spans="3:6" x14ac:dyDescent="0.2">
      <c r="C51" s="35"/>
      <c r="E51" s="32"/>
      <c r="F51" s="32"/>
    </row>
    <row r="52" spans="3:6" x14ac:dyDescent="0.2">
      <c r="C52" s="35"/>
      <c r="E52" s="32"/>
      <c r="F52" s="32"/>
    </row>
    <row r="53" spans="3:6" x14ac:dyDescent="0.2">
      <c r="C53" s="35"/>
      <c r="E53" s="32"/>
      <c r="F53" s="32"/>
    </row>
    <row r="54" spans="3:6" x14ac:dyDescent="0.2">
      <c r="C54" s="35"/>
      <c r="E54" s="32"/>
      <c r="F54" s="32"/>
    </row>
    <row r="55" spans="3:6" x14ac:dyDescent="0.2">
      <c r="C55" s="35"/>
      <c r="E55" s="32"/>
      <c r="F55" s="32"/>
    </row>
    <row r="56" spans="3:6" x14ac:dyDescent="0.2">
      <c r="C56" s="35"/>
      <c r="E56" s="32"/>
      <c r="F56" s="32"/>
    </row>
    <row r="57" spans="3:6" x14ac:dyDescent="0.2">
      <c r="C57" s="35"/>
      <c r="E57" s="32"/>
      <c r="F57" s="32"/>
    </row>
    <row r="58" spans="3:6" x14ac:dyDescent="0.2">
      <c r="C58" s="35"/>
      <c r="E58" s="32"/>
      <c r="F58" s="32"/>
    </row>
    <row r="59" spans="3:6" x14ac:dyDescent="0.2">
      <c r="C59" s="35"/>
      <c r="E59" s="32"/>
      <c r="F59" s="32"/>
    </row>
    <row r="60" spans="3:6" x14ac:dyDescent="0.2">
      <c r="C60" s="35"/>
      <c r="E60" s="32"/>
      <c r="F60" s="32"/>
    </row>
    <row r="61" spans="3:6" x14ac:dyDescent="0.2">
      <c r="C61" s="35"/>
      <c r="E61" s="32"/>
      <c r="F61" s="32"/>
    </row>
    <row r="62" spans="3:6" x14ac:dyDescent="0.2">
      <c r="C62" s="35"/>
      <c r="E62" s="32"/>
      <c r="F62" s="32"/>
    </row>
    <row r="63" spans="3:6" x14ac:dyDescent="0.2">
      <c r="C63" s="35"/>
      <c r="E63" s="32"/>
      <c r="F63" s="32"/>
    </row>
    <row r="64" spans="3:6" x14ac:dyDescent="0.2">
      <c r="C64" s="35"/>
      <c r="E64" s="32"/>
      <c r="F64" s="32"/>
    </row>
    <row r="65" spans="3:6" x14ac:dyDescent="0.2">
      <c r="C65" s="35"/>
      <c r="E65" s="32"/>
      <c r="F65" s="32"/>
    </row>
    <row r="66" spans="3:6" x14ac:dyDescent="0.2">
      <c r="C66" s="35"/>
      <c r="E66" s="32"/>
      <c r="F66" s="32"/>
    </row>
    <row r="67" spans="3:6" x14ac:dyDescent="0.2">
      <c r="C67" s="79"/>
      <c r="E67" s="32"/>
      <c r="F67" s="32"/>
    </row>
    <row r="68" spans="3:6" x14ac:dyDescent="0.2">
      <c r="C68" s="79"/>
      <c r="E68" s="32"/>
      <c r="F68" s="32"/>
    </row>
    <row r="69" spans="3:6" x14ac:dyDescent="0.2">
      <c r="C69" s="79"/>
      <c r="E69" s="32"/>
      <c r="F69" s="32"/>
    </row>
    <row r="70" spans="3:6" x14ac:dyDescent="0.2">
      <c r="C70" s="79"/>
      <c r="E70" s="32"/>
      <c r="F70" s="32"/>
    </row>
    <row r="71" spans="3:6" x14ac:dyDescent="0.2">
      <c r="C71" s="79"/>
      <c r="E71" s="32"/>
      <c r="F71" s="32"/>
    </row>
    <row r="72" spans="3:6" x14ac:dyDescent="0.2">
      <c r="C72" s="79"/>
      <c r="E72" s="32"/>
      <c r="F72" s="32"/>
    </row>
    <row r="73" spans="3:6" x14ac:dyDescent="0.2">
      <c r="C73" s="79"/>
      <c r="E73" s="32"/>
      <c r="F73" s="32"/>
    </row>
    <row r="74" spans="3:6" x14ac:dyDescent="0.2">
      <c r="C74" s="79"/>
      <c r="E74" s="32"/>
      <c r="F74" s="32"/>
    </row>
    <row r="75" spans="3:6" x14ac:dyDescent="0.2">
      <c r="C75" s="79"/>
      <c r="E75" s="32"/>
      <c r="F75" s="32"/>
    </row>
    <row r="76" spans="3:6" x14ac:dyDescent="0.2">
      <c r="C76" s="79"/>
      <c r="E76" s="32"/>
      <c r="F76" s="32"/>
    </row>
    <row r="77" spans="3:6" x14ac:dyDescent="0.2">
      <c r="C77" s="79"/>
      <c r="E77" s="32"/>
      <c r="F77" s="32"/>
    </row>
    <row r="78" spans="3:6" x14ac:dyDescent="0.2">
      <c r="C78" s="79"/>
      <c r="E78" s="32"/>
      <c r="F78" s="32"/>
    </row>
    <row r="79" spans="3:6" x14ac:dyDescent="0.2">
      <c r="C79" s="79"/>
      <c r="E79" s="32"/>
      <c r="F79" s="32"/>
    </row>
    <row r="80" spans="3:6" x14ac:dyDescent="0.2">
      <c r="C80" s="79"/>
      <c r="E80" s="32"/>
      <c r="F80" s="32"/>
    </row>
    <row r="81" spans="3:6" x14ac:dyDescent="0.2">
      <c r="C81" s="79"/>
      <c r="E81" s="32"/>
      <c r="F81" s="32"/>
    </row>
    <row r="82" spans="3:6" x14ac:dyDescent="0.2">
      <c r="C82" s="79"/>
      <c r="E82" s="32"/>
      <c r="F82" s="32"/>
    </row>
    <row r="83" spans="3:6" x14ac:dyDescent="0.2">
      <c r="C83" s="79"/>
      <c r="E83" s="32"/>
      <c r="F83" s="32"/>
    </row>
    <row r="84" spans="3:6" x14ac:dyDescent="0.2">
      <c r="C84" s="79"/>
      <c r="E84" s="32"/>
      <c r="F84" s="32"/>
    </row>
    <row r="85" spans="3:6" x14ac:dyDescent="0.2">
      <c r="C85" s="79"/>
      <c r="E85" s="32"/>
      <c r="F85" s="32"/>
    </row>
    <row r="86" spans="3:6" x14ac:dyDescent="0.2">
      <c r="C86" s="79"/>
      <c r="E86" s="32"/>
      <c r="F86" s="32"/>
    </row>
    <row r="87" spans="3:6" x14ac:dyDescent="0.2">
      <c r="C87" s="79"/>
      <c r="E87" s="32"/>
      <c r="F87" s="32"/>
    </row>
    <row r="88" spans="3:6" x14ac:dyDescent="0.2">
      <c r="C88" s="79"/>
      <c r="E88" s="32"/>
      <c r="F88" s="32"/>
    </row>
    <row r="89" spans="3:6" x14ac:dyDescent="0.2">
      <c r="C89" s="79"/>
      <c r="E89" s="32"/>
      <c r="F89" s="32"/>
    </row>
    <row r="90" spans="3:6" x14ac:dyDescent="0.2">
      <c r="C90" s="79"/>
      <c r="E90" s="32"/>
      <c r="F90" s="32"/>
    </row>
    <row r="91" spans="3:6" x14ac:dyDescent="0.2">
      <c r="C91" s="79"/>
      <c r="E91" s="32"/>
      <c r="F91" s="32"/>
    </row>
    <row r="92" spans="3:6" x14ac:dyDescent="0.2">
      <c r="C92" s="79"/>
      <c r="E92" s="32"/>
      <c r="F92" s="32"/>
    </row>
    <row r="93" spans="3:6" x14ac:dyDescent="0.2">
      <c r="C93" s="79"/>
      <c r="E93" s="32"/>
      <c r="F93" s="32"/>
    </row>
    <row r="94" spans="3:6" x14ac:dyDescent="0.2">
      <c r="C94" s="79"/>
      <c r="E94" s="32"/>
      <c r="F94" s="32"/>
    </row>
    <row r="95" spans="3:6" x14ac:dyDescent="0.2">
      <c r="C95" s="79"/>
      <c r="E95" s="32"/>
      <c r="F95" s="32"/>
    </row>
    <row r="96" spans="3:6" x14ac:dyDescent="0.2">
      <c r="C96" s="79"/>
      <c r="E96" s="32"/>
      <c r="F96" s="32"/>
    </row>
    <row r="97" spans="3:6" x14ac:dyDescent="0.2">
      <c r="C97" s="79"/>
      <c r="E97" s="32"/>
      <c r="F97" s="32"/>
    </row>
    <row r="98" spans="3:6" x14ac:dyDescent="0.2">
      <c r="C98" s="79"/>
      <c r="E98" s="32"/>
      <c r="F98" s="32"/>
    </row>
    <row r="99" spans="3:6" x14ac:dyDescent="0.2">
      <c r="C99" s="79"/>
      <c r="E99" s="32"/>
      <c r="F99" s="32"/>
    </row>
    <row r="100" spans="3:6" x14ac:dyDescent="0.2">
      <c r="C100" s="79"/>
      <c r="E100" s="32"/>
      <c r="F100" s="32"/>
    </row>
    <row r="101" spans="3:6" x14ac:dyDescent="0.2">
      <c r="C101" s="79"/>
      <c r="E101" s="32"/>
      <c r="F101" s="32"/>
    </row>
    <row r="102" spans="3:6" x14ac:dyDescent="0.2">
      <c r="C102" s="79"/>
      <c r="E102" s="32"/>
      <c r="F102" s="32"/>
    </row>
    <row r="103" spans="3:6" x14ac:dyDescent="0.2">
      <c r="C103" s="79"/>
      <c r="E103" s="32"/>
      <c r="F103" s="32"/>
    </row>
    <row r="104" spans="3:6" x14ac:dyDescent="0.2">
      <c r="C104" s="79"/>
      <c r="E104" s="32"/>
      <c r="F104" s="32"/>
    </row>
    <row r="105" spans="3:6" x14ac:dyDescent="0.2">
      <c r="C105" s="79"/>
      <c r="E105" s="32"/>
      <c r="F105" s="32"/>
    </row>
    <row r="106" spans="3:6" x14ac:dyDescent="0.2">
      <c r="C106" s="79"/>
      <c r="E106" s="32"/>
      <c r="F106" s="32"/>
    </row>
    <row r="107" spans="3:6" x14ac:dyDescent="0.2">
      <c r="C107" s="79"/>
      <c r="E107" s="32"/>
      <c r="F107" s="32"/>
    </row>
    <row r="108" spans="3:6" x14ac:dyDescent="0.2">
      <c r="C108" s="79"/>
      <c r="E108" s="32"/>
      <c r="F108" s="32"/>
    </row>
    <row r="109" spans="3:6" x14ac:dyDescent="0.2">
      <c r="C109" s="79"/>
      <c r="E109" s="32"/>
      <c r="F109" s="32"/>
    </row>
    <row r="110" spans="3:6" x14ac:dyDescent="0.2">
      <c r="C110" s="79"/>
      <c r="E110" s="32"/>
      <c r="F110" s="32"/>
    </row>
    <row r="111" spans="3:6" x14ac:dyDescent="0.2">
      <c r="C111" s="79"/>
      <c r="E111" s="32"/>
      <c r="F111" s="32"/>
    </row>
    <row r="112" spans="3:6" x14ac:dyDescent="0.2">
      <c r="C112" s="79"/>
      <c r="E112" s="32"/>
      <c r="F112" s="32"/>
    </row>
    <row r="113" spans="3:6" x14ac:dyDescent="0.2">
      <c r="C113" s="79"/>
      <c r="E113" s="32"/>
      <c r="F113" s="32"/>
    </row>
    <row r="114" spans="3:6" x14ac:dyDescent="0.2">
      <c r="C114" s="79"/>
      <c r="E114" s="32"/>
      <c r="F114" s="32"/>
    </row>
    <row r="115" spans="3:6" x14ac:dyDescent="0.2">
      <c r="C115" s="79"/>
      <c r="E115" s="32"/>
      <c r="F115" s="32"/>
    </row>
    <row r="116" spans="3:6" x14ac:dyDescent="0.2">
      <c r="C116" s="79"/>
      <c r="E116" s="32"/>
      <c r="F116" s="32"/>
    </row>
    <row r="117" spans="3:6" x14ac:dyDescent="0.2">
      <c r="C117" s="79"/>
      <c r="E117" s="32"/>
      <c r="F117" s="32"/>
    </row>
    <row r="118" spans="3:6" x14ac:dyDescent="0.2">
      <c r="C118" s="79"/>
      <c r="E118" s="32"/>
      <c r="F118" s="32"/>
    </row>
    <row r="119" spans="3:6" x14ac:dyDescent="0.2">
      <c r="C119" s="79"/>
      <c r="E119" s="32"/>
      <c r="F119" s="32"/>
    </row>
    <row r="120" spans="3:6" x14ac:dyDescent="0.2">
      <c r="C120" s="79"/>
      <c r="E120" s="32"/>
      <c r="F120" s="32"/>
    </row>
    <row r="121" spans="3:6" x14ac:dyDescent="0.2">
      <c r="C121" s="79"/>
      <c r="E121" s="32"/>
      <c r="F121" s="32"/>
    </row>
    <row r="122" spans="3:6" x14ac:dyDescent="0.2">
      <c r="C122" s="79"/>
      <c r="E122" s="32"/>
      <c r="F122" s="32"/>
    </row>
    <row r="123" spans="3:6" x14ac:dyDescent="0.2">
      <c r="C123" s="79"/>
      <c r="E123" s="32"/>
      <c r="F123" s="32"/>
    </row>
    <row r="124" spans="3:6" x14ac:dyDescent="0.2">
      <c r="C124" s="79"/>
      <c r="E124" s="32"/>
      <c r="F124" s="32"/>
    </row>
    <row r="125" spans="3:6" x14ac:dyDescent="0.2">
      <c r="C125" s="79"/>
      <c r="E125" s="32"/>
      <c r="F125" s="32"/>
    </row>
    <row r="126" spans="3:6" x14ac:dyDescent="0.2">
      <c r="C126" s="79"/>
      <c r="E126" s="32"/>
      <c r="F126" s="32"/>
    </row>
    <row r="127" spans="3:6" x14ac:dyDescent="0.2">
      <c r="C127" s="79"/>
      <c r="E127" s="32"/>
      <c r="F127" s="32"/>
    </row>
    <row r="128" spans="3:6" x14ac:dyDescent="0.2">
      <c r="C128" s="79"/>
      <c r="E128" s="32"/>
      <c r="F128" s="32"/>
    </row>
    <row r="129" spans="3:6" x14ac:dyDescent="0.2">
      <c r="C129" s="79"/>
      <c r="E129" s="32"/>
      <c r="F129" s="32"/>
    </row>
    <row r="130" spans="3:6" x14ac:dyDescent="0.2">
      <c r="C130" s="79"/>
      <c r="E130" s="32"/>
      <c r="F130" s="32"/>
    </row>
    <row r="131" spans="3:6" x14ac:dyDescent="0.2">
      <c r="C131" s="79"/>
      <c r="E131" s="32"/>
      <c r="F131" s="32"/>
    </row>
    <row r="132" spans="3:6" x14ac:dyDescent="0.2">
      <c r="C132" s="79"/>
      <c r="E132" s="32"/>
      <c r="F132" s="32"/>
    </row>
    <row r="133" spans="3:6" x14ac:dyDescent="0.2">
      <c r="C133" s="79"/>
      <c r="E133" s="32"/>
      <c r="F133" s="32"/>
    </row>
    <row r="134" spans="3:6" x14ac:dyDescent="0.2">
      <c r="C134" s="79"/>
      <c r="E134" s="32"/>
      <c r="F134" s="32"/>
    </row>
    <row r="135" spans="3:6" x14ac:dyDescent="0.2">
      <c r="C135" s="79"/>
      <c r="E135" s="32"/>
      <c r="F135" s="32"/>
    </row>
    <row r="136" spans="3:6" x14ac:dyDescent="0.2">
      <c r="C136" s="79"/>
      <c r="E136" s="32"/>
      <c r="F136" s="32"/>
    </row>
    <row r="137" spans="3:6" x14ac:dyDescent="0.2">
      <c r="C137" s="79"/>
      <c r="E137" s="32"/>
      <c r="F137" s="32"/>
    </row>
    <row r="138" spans="3:6" x14ac:dyDescent="0.2">
      <c r="C138" s="79"/>
      <c r="E138" s="32"/>
      <c r="F138" s="32"/>
    </row>
    <row r="139" spans="3:6" x14ac:dyDescent="0.2">
      <c r="C139" s="79"/>
      <c r="E139" s="32"/>
      <c r="F139" s="32"/>
    </row>
    <row r="140" spans="3:6" x14ac:dyDescent="0.2">
      <c r="C140" s="79"/>
      <c r="E140" s="32"/>
      <c r="F140" s="32"/>
    </row>
    <row r="141" spans="3:6" x14ac:dyDescent="0.2">
      <c r="C141" s="79"/>
      <c r="E141" s="32"/>
      <c r="F141" s="32"/>
    </row>
    <row r="142" spans="3:6" x14ac:dyDescent="0.2">
      <c r="C142" s="79"/>
      <c r="E142" s="32"/>
      <c r="F142" s="32"/>
    </row>
    <row r="143" spans="3:6" x14ac:dyDescent="0.2">
      <c r="C143" s="79"/>
      <c r="E143" s="32"/>
      <c r="F143" s="32"/>
    </row>
    <row r="144" spans="3:6" x14ac:dyDescent="0.2">
      <c r="C144" s="79"/>
      <c r="E144" s="32"/>
      <c r="F144" s="32"/>
    </row>
    <row r="145" spans="3:6" x14ac:dyDescent="0.2">
      <c r="C145" s="79"/>
      <c r="E145" s="32"/>
      <c r="F145" s="32"/>
    </row>
    <row r="146" spans="3:6" x14ac:dyDescent="0.2">
      <c r="C146" s="79"/>
      <c r="E146" s="32"/>
      <c r="F146" s="32"/>
    </row>
    <row r="147" spans="3:6" x14ac:dyDescent="0.2">
      <c r="C147" s="79"/>
      <c r="E147" s="32"/>
      <c r="F147" s="32"/>
    </row>
    <row r="148" spans="3:6" x14ac:dyDescent="0.2">
      <c r="C148" s="79"/>
      <c r="E148" s="32"/>
      <c r="F148" s="32"/>
    </row>
    <row r="149" spans="3:6" x14ac:dyDescent="0.2">
      <c r="C149" s="79"/>
      <c r="E149" s="32"/>
      <c r="F149" s="32"/>
    </row>
    <row r="150" spans="3:6" x14ac:dyDescent="0.2">
      <c r="C150" s="79"/>
      <c r="E150" s="32"/>
      <c r="F150" s="32"/>
    </row>
    <row r="151" spans="3:6" x14ac:dyDescent="0.2">
      <c r="C151" s="79"/>
      <c r="E151" s="32"/>
      <c r="F151" s="32"/>
    </row>
    <row r="152" spans="3:6" x14ac:dyDescent="0.2">
      <c r="C152" s="79"/>
      <c r="E152" s="32"/>
      <c r="F152" s="32"/>
    </row>
    <row r="153" spans="3:6" x14ac:dyDescent="0.2">
      <c r="C153" s="79"/>
      <c r="E153" s="32"/>
      <c r="F153" s="32"/>
    </row>
    <row r="154" spans="3:6" x14ac:dyDescent="0.2">
      <c r="C154" s="79"/>
      <c r="E154" s="32"/>
      <c r="F154" s="32"/>
    </row>
    <row r="155" spans="3:6" x14ac:dyDescent="0.2">
      <c r="C155" s="79"/>
      <c r="E155" s="32"/>
      <c r="F155" s="32"/>
    </row>
    <row r="156" spans="3:6" x14ac:dyDescent="0.2">
      <c r="C156" s="79"/>
      <c r="E156" s="32"/>
      <c r="F156" s="32"/>
    </row>
    <row r="157" spans="3:6" x14ac:dyDescent="0.2">
      <c r="C157" s="79"/>
      <c r="E157" s="32"/>
      <c r="F157" s="32"/>
    </row>
    <row r="158" spans="3:6" x14ac:dyDescent="0.2">
      <c r="C158" s="79"/>
      <c r="E158" s="32"/>
      <c r="F158" s="32"/>
    </row>
    <row r="159" spans="3:6" x14ac:dyDescent="0.2">
      <c r="C159" s="79"/>
      <c r="E159" s="32"/>
      <c r="F159" s="32"/>
    </row>
    <row r="160" spans="3:6" x14ac:dyDescent="0.2">
      <c r="C160" s="79"/>
      <c r="E160" s="32"/>
      <c r="F160" s="32"/>
    </row>
    <row r="161" spans="3:6" x14ac:dyDescent="0.2">
      <c r="C161" s="79"/>
      <c r="E161" s="32"/>
      <c r="F161" s="32"/>
    </row>
    <row r="162" spans="3:6" x14ac:dyDescent="0.2">
      <c r="C162" s="79"/>
      <c r="E162" s="32"/>
      <c r="F162" s="32"/>
    </row>
    <row r="163" spans="3:6" x14ac:dyDescent="0.2">
      <c r="C163" s="79"/>
      <c r="E163" s="32"/>
      <c r="F163" s="32"/>
    </row>
    <row r="164" spans="3:6" x14ac:dyDescent="0.2">
      <c r="C164" s="79"/>
      <c r="E164" s="32"/>
      <c r="F164" s="32"/>
    </row>
    <row r="165" spans="3:6" x14ac:dyDescent="0.2">
      <c r="C165" s="79"/>
      <c r="E165" s="32"/>
      <c r="F165" s="32"/>
    </row>
    <row r="166" spans="3:6" x14ac:dyDescent="0.2">
      <c r="C166" s="79"/>
      <c r="E166" s="32"/>
      <c r="F166" s="32"/>
    </row>
    <row r="167" spans="3:6" x14ac:dyDescent="0.2">
      <c r="C167" s="79"/>
      <c r="E167" s="32"/>
      <c r="F167" s="32"/>
    </row>
    <row r="168" spans="3:6" x14ac:dyDescent="0.2">
      <c r="C168" s="79"/>
      <c r="E168" s="32"/>
      <c r="F168" s="32"/>
    </row>
    <row r="169" spans="3:6" x14ac:dyDescent="0.2">
      <c r="C169" s="79"/>
      <c r="E169" s="32"/>
      <c r="F169" s="32"/>
    </row>
    <row r="170" spans="3:6" x14ac:dyDescent="0.2">
      <c r="C170" s="79"/>
      <c r="E170" s="32"/>
      <c r="F170" s="32"/>
    </row>
    <row r="171" spans="3:6" x14ac:dyDescent="0.2">
      <c r="C171" s="79"/>
      <c r="E171" s="32"/>
      <c r="F171" s="32"/>
    </row>
    <row r="172" spans="3:6" x14ac:dyDescent="0.2">
      <c r="C172" s="79"/>
      <c r="E172" s="32"/>
      <c r="F172" s="32"/>
    </row>
    <row r="173" spans="3:6" x14ac:dyDescent="0.2">
      <c r="C173" s="79"/>
      <c r="E173" s="32"/>
      <c r="F173" s="32"/>
    </row>
    <row r="174" spans="3:6" x14ac:dyDescent="0.2">
      <c r="C174" s="79"/>
      <c r="E174" s="32"/>
      <c r="F174" s="32"/>
    </row>
    <row r="175" spans="3:6" x14ac:dyDescent="0.2">
      <c r="C175" s="79"/>
      <c r="E175" s="32"/>
      <c r="F175" s="32"/>
    </row>
    <row r="176" spans="3:6" x14ac:dyDescent="0.2">
      <c r="C176" s="79"/>
      <c r="E176" s="32"/>
      <c r="F176" s="32"/>
    </row>
    <row r="177" spans="3:6" x14ac:dyDescent="0.2">
      <c r="C177" s="79"/>
      <c r="E177" s="32"/>
      <c r="F177" s="32"/>
    </row>
    <row r="178" spans="3:6" x14ac:dyDescent="0.2">
      <c r="C178" s="79"/>
      <c r="E178" s="32"/>
      <c r="F178" s="32"/>
    </row>
    <row r="179" spans="3:6" x14ac:dyDescent="0.2">
      <c r="C179" s="79"/>
      <c r="E179" s="32"/>
      <c r="F179" s="32"/>
    </row>
    <row r="180" spans="3:6" x14ac:dyDescent="0.2">
      <c r="C180" s="79"/>
      <c r="E180" s="32"/>
      <c r="F180" s="32"/>
    </row>
    <row r="181" spans="3:6" x14ac:dyDescent="0.2">
      <c r="C181" s="79"/>
      <c r="E181" s="32"/>
      <c r="F181" s="32"/>
    </row>
    <row r="182" spans="3:6" x14ac:dyDescent="0.2">
      <c r="C182" s="79"/>
      <c r="E182" s="32"/>
      <c r="F182" s="32"/>
    </row>
    <row r="183" spans="3:6" x14ac:dyDescent="0.2">
      <c r="C183" s="79"/>
      <c r="E183" s="32"/>
      <c r="F183" s="32"/>
    </row>
    <row r="184" spans="3:6" x14ac:dyDescent="0.2">
      <c r="C184" s="79"/>
      <c r="E184" s="32"/>
      <c r="F184" s="32"/>
    </row>
    <row r="185" spans="3:6" x14ac:dyDescent="0.2">
      <c r="C185" s="79"/>
      <c r="E185" s="32"/>
      <c r="F185" s="32"/>
    </row>
    <row r="186" spans="3:6" x14ac:dyDescent="0.2">
      <c r="C186" s="79"/>
      <c r="E186" s="32"/>
      <c r="F186" s="32"/>
    </row>
    <row r="187" spans="3:6" x14ac:dyDescent="0.2">
      <c r="C187" s="79"/>
      <c r="E187" s="32"/>
      <c r="F187" s="32"/>
    </row>
    <row r="188" spans="3:6" x14ac:dyDescent="0.2">
      <c r="C188" s="79"/>
      <c r="E188" s="32"/>
      <c r="F188" s="32"/>
    </row>
    <row r="189" spans="3:6" x14ac:dyDescent="0.2">
      <c r="C189" s="79"/>
      <c r="E189" s="32"/>
      <c r="F189" s="32"/>
    </row>
    <row r="190" spans="3:6" x14ac:dyDescent="0.2">
      <c r="C190" s="79"/>
      <c r="E190" s="32"/>
      <c r="F190" s="32"/>
    </row>
    <row r="191" spans="3:6" x14ac:dyDescent="0.2">
      <c r="C191" s="79"/>
      <c r="E191" s="32"/>
      <c r="F191" s="32"/>
    </row>
    <row r="192" spans="3:6" x14ac:dyDescent="0.2">
      <c r="C192" s="79"/>
      <c r="E192" s="32"/>
      <c r="F192" s="32"/>
    </row>
    <row r="193" spans="3:6" x14ac:dyDescent="0.2">
      <c r="C193" s="79"/>
      <c r="E193" s="32"/>
      <c r="F193" s="32"/>
    </row>
    <row r="194" spans="3:6" x14ac:dyDescent="0.2">
      <c r="C194" s="79"/>
      <c r="E194" s="32"/>
      <c r="F194" s="32"/>
    </row>
    <row r="195" spans="3:6" x14ac:dyDescent="0.2">
      <c r="C195" s="79"/>
      <c r="E195" s="32"/>
      <c r="F195" s="32"/>
    </row>
    <row r="196" spans="3:6" x14ac:dyDescent="0.2">
      <c r="C196" s="79"/>
      <c r="E196" s="32"/>
      <c r="F196" s="32"/>
    </row>
    <row r="197" spans="3:6" x14ac:dyDescent="0.2">
      <c r="C197" s="79"/>
      <c r="E197" s="32"/>
      <c r="F197" s="32"/>
    </row>
    <row r="198" spans="3:6" x14ac:dyDescent="0.2">
      <c r="C198" s="79"/>
      <c r="E198" s="32"/>
      <c r="F198" s="32"/>
    </row>
    <row r="199" spans="3:6" x14ac:dyDescent="0.2">
      <c r="C199" s="79"/>
      <c r="E199" s="32"/>
      <c r="F199" s="32"/>
    </row>
    <row r="200" spans="3:6" x14ac:dyDescent="0.2">
      <c r="C200" s="79"/>
      <c r="E200" s="32"/>
      <c r="F200" s="32"/>
    </row>
    <row r="201" spans="3:6" x14ac:dyDescent="0.2">
      <c r="C201" s="79"/>
      <c r="E201" s="32"/>
      <c r="F201" s="32"/>
    </row>
    <row r="202" spans="3:6" x14ac:dyDescent="0.2">
      <c r="C202" s="79"/>
      <c r="E202" s="32"/>
      <c r="F202" s="32"/>
    </row>
    <row r="203" spans="3:6" x14ac:dyDescent="0.2">
      <c r="C203" s="79"/>
      <c r="E203" s="32"/>
      <c r="F203" s="32"/>
    </row>
    <row r="204" spans="3:6" x14ac:dyDescent="0.2">
      <c r="C204" s="79"/>
      <c r="E204" s="32"/>
      <c r="F204" s="32"/>
    </row>
    <row r="205" spans="3:6" x14ac:dyDescent="0.2">
      <c r="C205" s="79"/>
      <c r="E205" s="32"/>
      <c r="F205" s="32"/>
    </row>
    <row r="206" spans="3:6" x14ac:dyDescent="0.2">
      <c r="C206" s="79"/>
      <c r="E206" s="32"/>
      <c r="F206" s="32"/>
    </row>
    <row r="207" spans="3:6" x14ac:dyDescent="0.2">
      <c r="C207" s="79"/>
      <c r="E207" s="32"/>
      <c r="F207" s="32"/>
    </row>
    <row r="208" spans="3:6" x14ac:dyDescent="0.2">
      <c r="C208" s="79"/>
      <c r="E208" s="32"/>
      <c r="F208" s="32"/>
    </row>
    <row r="209" spans="3:6" x14ac:dyDescent="0.2">
      <c r="C209" s="79"/>
      <c r="E209" s="32"/>
      <c r="F209" s="32"/>
    </row>
    <row r="210" spans="3:6" x14ac:dyDescent="0.2">
      <c r="C210" s="79"/>
      <c r="E210" s="32"/>
      <c r="F210" s="32"/>
    </row>
    <row r="211" spans="3:6" x14ac:dyDescent="0.2">
      <c r="C211" s="79"/>
      <c r="E211" s="32"/>
      <c r="F211" s="32"/>
    </row>
    <row r="212" spans="3:6" x14ac:dyDescent="0.2">
      <c r="C212" s="79"/>
      <c r="E212" s="32"/>
      <c r="F212" s="32"/>
    </row>
    <row r="213" spans="3:6" x14ac:dyDescent="0.2">
      <c r="C213" s="79"/>
      <c r="E213" s="32"/>
      <c r="F213" s="32"/>
    </row>
    <row r="214" spans="3:6" x14ac:dyDescent="0.2">
      <c r="C214" s="79"/>
      <c r="E214" s="32"/>
      <c r="F214" s="32"/>
    </row>
    <row r="215" spans="3:6" x14ac:dyDescent="0.2">
      <c r="C215" s="79"/>
      <c r="E215" s="32"/>
      <c r="F215" s="32"/>
    </row>
    <row r="216" spans="3:6" x14ac:dyDescent="0.2">
      <c r="C216" s="79"/>
      <c r="E216" s="32"/>
      <c r="F216" s="32"/>
    </row>
    <row r="217" spans="3:6" x14ac:dyDescent="0.2">
      <c r="C217" s="79"/>
      <c r="E217" s="32"/>
      <c r="F217" s="32"/>
    </row>
    <row r="218" spans="3:6" x14ac:dyDescent="0.2">
      <c r="C218" s="79"/>
      <c r="E218" s="32"/>
      <c r="F218" s="32"/>
    </row>
    <row r="219" spans="3:6" x14ac:dyDescent="0.2">
      <c r="C219" s="79"/>
      <c r="E219" s="32"/>
      <c r="F219" s="32"/>
    </row>
    <row r="220" spans="3:6" x14ac:dyDescent="0.2">
      <c r="C220" s="79"/>
      <c r="E220" s="32"/>
      <c r="F220" s="32"/>
    </row>
    <row r="221" spans="3:6" x14ac:dyDescent="0.2">
      <c r="C221" s="79"/>
      <c r="E221" s="32"/>
      <c r="F221" s="32"/>
    </row>
    <row r="222" spans="3:6" x14ac:dyDescent="0.2">
      <c r="C222" s="79"/>
      <c r="E222" s="32"/>
      <c r="F222" s="32"/>
    </row>
    <row r="223" spans="3:6" x14ac:dyDescent="0.2">
      <c r="C223" s="79"/>
      <c r="E223" s="32"/>
      <c r="F223" s="32"/>
    </row>
    <row r="224" spans="3:6" x14ac:dyDescent="0.2">
      <c r="C224" s="79"/>
      <c r="E224" s="32"/>
      <c r="F224" s="32"/>
    </row>
    <row r="225" spans="3:6" x14ac:dyDescent="0.2">
      <c r="C225" s="79"/>
      <c r="E225" s="32"/>
      <c r="F225" s="32"/>
    </row>
    <row r="226" spans="3:6" x14ac:dyDescent="0.2">
      <c r="C226" s="79"/>
      <c r="E226" s="32"/>
      <c r="F226" s="32"/>
    </row>
    <row r="227" spans="3:6" x14ac:dyDescent="0.2">
      <c r="C227" s="79"/>
      <c r="E227" s="32"/>
      <c r="F227" s="32"/>
    </row>
    <row r="228" spans="3:6" x14ac:dyDescent="0.2">
      <c r="C228" s="79"/>
      <c r="E228" s="32"/>
      <c r="F228" s="32"/>
    </row>
    <row r="229" spans="3:6" x14ac:dyDescent="0.2">
      <c r="C229" s="79"/>
      <c r="E229" s="32"/>
      <c r="F229" s="32"/>
    </row>
    <row r="230" spans="3:6" x14ac:dyDescent="0.2">
      <c r="C230" s="79"/>
      <c r="E230" s="32"/>
      <c r="F230" s="32"/>
    </row>
    <row r="231" spans="3:6" x14ac:dyDescent="0.2">
      <c r="C231" s="79"/>
      <c r="E231" s="32"/>
      <c r="F231" s="32"/>
    </row>
    <row r="232" spans="3:6" x14ac:dyDescent="0.2">
      <c r="C232" s="79"/>
      <c r="E232" s="32"/>
      <c r="F232" s="32"/>
    </row>
    <row r="233" spans="3:6" x14ac:dyDescent="0.2">
      <c r="C233" s="79"/>
      <c r="E233" s="32"/>
      <c r="F233" s="32"/>
    </row>
    <row r="234" spans="3:6" x14ac:dyDescent="0.2">
      <c r="C234" s="79"/>
      <c r="E234" s="32"/>
      <c r="F234" s="32"/>
    </row>
    <row r="235" spans="3:6" x14ac:dyDescent="0.2">
      <c r="C235" s="79"/>
      <c r="E235" s="32"/>
      <c r="F235" s="32"/>
    </row>
    <row r="236" spans="3:6" x14ac:dyDescent="0.2">
      <c r="C236" s="79"/>
      <c r="E236" s="32"/>
      <c r="F236" s="32"/>
    </row>
    <row r="237" spans="3:6" x14ac:dyDescent="0.2">
      <c r="C237" s="79"/>
      <c r="E237" s="32"/>
      <c r="F237" s="32"/>
    </row>
    <row r="238" spans="3:6" x14ac:dyDescent="0.2">
      <c r="C238" s="79"/>
      <c r="E238" s="32"/>
      <c r="F238" s="32"/>
    </row>
    <row r="239" spans="3:6" x14ac:dyDescent="0.2">
      <c r="C239" s="79"/>
      <c r="E239" s="32"/>
      <c r="F239" s="32"/>
    </row>
    <row r="240" spans="3:6" x14ac:dyDescent="0.2">
      <c r="C240" s="79"/>
      <c r="E240" s="32"/>
      <c r="F240" s="32"/>
    </row>
    <row r="241" spans="3:6" x14ac:dyDescent="0.2">
      <c r="C241" s="79"/>
      <c r="E241" s="32"/>
      <c r="F241" s="32"/>
    </row>
    <row r="242" spans="3:6" x14ac:dyDescent="0.2">
      <c r="C242" s="79"/>
      <c r="E242" s="32"/>
      <c r="F242" s="32"/>
    </row>
    <row r="243" spans="3:6" x14ac:dyDescent="0.2">
      <c r="C243" s="79"/>
      <c r="E243" s="32"/>
      <c r="F243" s="32"/>
    </row>
    <row r="244" spans="3:6" x14ac:dyDescent="0.2">
      <c r="C244" s="79"/>
      <c r="E244" s="32"/>
      <c r="F244" s="32"/>
    </row>
    <row r="245" spans="3:6" x14ac:dyDescent="0.2">
      <c r="C245" s="79"/>
      <c r="E245" s="32"/>
      <c r="F245" s="32"/>
    </row>
    <row r="246" spans="3:6" x14ac:dyDescent="0.2">
      <c r="C246" s="79"/>
      <c r="E246" s="32"/>
      <c r="F246" s="32"/>
    </row>
    <row r="247" spans="3:6" x14ac:dyDescent="0.2">
      <c r="C247" s="79"/>
      <c r="E247" s="32"/>
      <c r="F247" s="32"/>
    </row>
    <row r="248" spans="3:6" x14ac:dyDescent="0.2">
      <c r="C248" s="79"/>
      <c r="E248" s="32"/>
      <c r="F248" s="32"/>
    </row>
    <row r="249" spans="3:6" x14ac:dyDescent="0.2">
      <c r="C249" s="79"/>
      <c r="E249" s="32"/>
      <c r="F249" s="32"/>
    </row>
    <row r="250" spans="3:6" x14ac:dyDescent="0.2">
      <c r="C250" s="79"/>
      <c r="E250" s="32"/>
      <c r="F250" s="32"/>
    </row>
    <row r="251" spans="3:6" x14ac:dyDescent="0.2">
      <c r="C251" s="79"/>
      <c r="E251" s="32"/>
      <c r="F251" s="32"/>
    </row>
    <row r="252" spans="3:6" x14ac:dyDescent="0.2">
      <c r="C252" s="79"/>
      <c r="E252" s="32"/>
      <c r="F252" s="32"/>
    </row>
    <row r="253" spans="3:6" x14ac:dyDescent="0.2">
      <c r="C253" s="79"/>
      <c r="E253" s="32"/>
      <c r="F253" s="32"/>
    </row>
    <row r="254" spans="3:6" x14ac:dyDescent="0.2">
      <c r="C254" s="79"/>
      <c r="E254" s="32"/>
      <c r="F254" s="32"/>
    </row>
    <row r="255" spans="3:6" x14ac:dyDescent="0.2">
      <c r="C255" s="79"/>
      <c r="E255" s="32"/>
      <c r="F255" s="32"/>
    </row>
    <row r="256" spans="3:6" x14ac:dyDescent="0.2">
      <c r="C256" s="79"/>
      <c r="E256" s="32"/>
      <c r="F256" s="32"/>
    </row>
    <row r="257" spans="3:6" x14ac:dyDescent="0.2">
      <c r="C257" s="79"/>
      <c r="E257" s="32"/>
      <c r="F257" s="32"/>
    </row>
    <row r="258" spans="3:6" x14ac:dyDescent="0.2">
      <c r="C258" s="79"/>
      <c r="E258" s="32"/>
      <c r="F258" s="32"/>
    </row>
    <row r="259" spans="3:6" x14ac:dyDescent="0.2">
      <c r="C259" s="79"/>
      <c r="E259" s="32"/>
      <c r="F259" s="32"/>
    </row>
    <row r="260" spans="3:6" x14ac:dyDescent="0.2">
      <c r="C260" s="79"/>
      <c r="E260" s="32"/>
      <c r="F260" s="32"/>
    </row>
    <row r="261" spans="3:6" x14ac:dyDescent="0.2">
      <c r="C261" s="79"/>
      <c r="E261" s="32"/>
      <c r="F261" s="32"/>
    </row>
    <row r="262" spans="3:6" x14ac:dyDescent="0.2">
      <c r="C262" s="79"/>
      <c r="E262" s="32"/>
      <c r="F262" s="32"/>
    </row>
    <row r="263" spans="3:6" x14ac:dyDescent="0.2">
      <c r="C263" s="79"/>
      <c r="E263" s="32"/>
      <c r="F263" s="32"/>
    </row>
    <row r="264" spans="3:6" x14ac:dyDescent="0.2">
      <c r="C264" s="79"/>
      <c r="E264" s="32"/>
      <c r="F264" s="32"/>
    </row>
    <row r="265" spans="3:6" x14ac:dyDescent="0.2">
      <c r="C265" s="79"/>
      <c r="E265" s="32"/>
      <c r="F265" s="32"/>
    </row>
    <row r="266" spans="3:6" x14ac:dyDescent="0.2">
      <c r="C266" s="79"/>
      <c r="E266" s="32"/>
      <c r="F266" s="32"/>
    </row>
    <row r="267" spans="3:6" x14ac:dyDescent="0.2">
      <c r="C267" s="79"/>
      <c r="E267" s="32"/>
      <c r="F267" s="32"/>
    </row>
    <row r="268" spans="3:6" x14ac:dyDescent="0.2">
      <c r="C268" s="79"/>
      <c r="E268" s="32"/>
      <c r="F268" s="32"/>
    </row>
    <row r="269" spans="3:6" x14ac:dyDescent="0.2">
      <c r="C269" s="79"/>
      <c r="E269" s="32"/>
      <c r="F269" s="32"/>
    </row>
    <row r="270" spans="3:6" x14ac:dyDescent="0.2">
      <c r="C270" s="79"/>
      <c r="E270" s="32"/>
      <c r="F270" s="32"/>
    </row>
    <row r="271" spans="3:6" x14ac:dyDescent="0.2">
      <c r="C271" s="79"/>
      <c r="E271" s="32"/>
      <c r="F271" s="32"/>
    </row>
    <row r="272" spans="3:6" x14ac:dyDescent="0.2">
      <c r="C272" s="79"/>
      <c r="E272" s="32"/>
      <c r="F272" s="32"/>
    </row>
    <row r="273" spans="5:6" x14ac:dyDescent="0.2">
      <c r="E273" s="32"/>
      <c r="F273" s="32"/>
    </row>
    <row r="274" spans="5:6" x14ac:dyDescent="0.2">
      <c r="E274" s="32"/>
      <c r="F274" s="32"/>
    </row>
    <row r="275" spans="5:6" x14ac:dyDescent="0.2">
      <c r="E275" s="32"/>
      <c r="F275" s="32"/>
    </row>
    <row r="276" spans="5:6" x14ac:dyDescent="0.2">
      <c r="E276" s="32"/>
      <c r="F276" s="32"/>
    </row>
    <row r="277" spans="5:6" x14ac:dyDescent="0.2">
      <c r="E277" s="32"/>
      <c r="F277" s="32"/>
    </row>
    <row r="278" spans="5:6" x14ac:dyDescent="0.2">
      <c r="E278" s="32"/>
      <c r="F278" s="32"/>
    </row>
    <row r="279" spans="5:6" x14ac:dyDescent="0.2">
      <c r="E279" s="32"/>
      <c r="F279" s="32"/>
    </row>
    <row r="280" spans="5:6" x14ac:dyDescent="0.2">
      <c r="E280" s="32"/>
      <c r="F280" s="32"/>
    </row>
    <row r="281" spans="5:6" x14ac:dyDescent="0.2">
      <c r="E281" s="32"/>
      <c r="F281" s="32"/>
    </row>
    <row r="282" spans="5:6" x14ac:dyDescent="0.2">
      <c r="E282" s="32"/>
      <c r="F282" s="32"/>
    </row>
    <row r="283" spans="5:6" x14ac:dyDescent="0.2">
      <c r="E283" s="32"/>
      <c r="F283" s="32"/>
    </row>
    <row r="284" spans="5:6" x14ac:dyDescent="0.2">
      <c r="E284" s="32"/>
      <c r="F284" s="32"/>
    </row>
    <row r="285" spans="5:6" x14ac:dyDescent="0.2">
      <c r="E285" s="32"/>
      <c r="F285" s="32"/>
    </row>
    <row r="286" spans="5:6" x14ac:dyDescent="0.2">
      <c r="E286" s="32"/>
      <c r="F286" s="32"/>
    </row>
    <row r="287" spans="5:6" x14ac:dyDescent="0.2">
      <c r="E287" s="32"/>
      <c r="F287" s="32"/>
    </row>
    <row r="288" spans="5:6" x14ac:dyDescent="0.2">
      <c r="E288" s="32"/>
      <c r="F288" s="32"/>
    </row>
    <row r="289" spans="5:6" x14ac:dyDescent="0.2">
      <c r="E289" s="32"/>
      <c r="F289" s="32"/>
    </row>
    <row r="290" spans="5:6" x14ac:dyDescent="0.2">
      <c r="E290" s="32"/>
      <c r="F290" s="32"/>
    </row>
    <row r="291" spans="5:6" x14ac:dyDescent="0.2">
      <c r="E291" s="32"/>
      <c r="F291" s="32"/>
    </row>
    <row r="292" spans="5:6" x14ac:dyDescent="0.2">
      <c r="E292" s="32"/>
      <c r="F292" s="32"/>
    </row>
    <row r="293" spans="5:6" x14ac:dyDescent="0.2">
      <c r="E293" s="32"/>
      <c r="F293" s="32"/>
    </row>
    <row r="294" spans="5:6" x14ac:dyDescent="0.2">
      <c r="E294" s="32"/>
      <c r="F294" s="32"/>
    </row>
    <row r="295" spans="5:6" x14ac:dyDescent="0.2">
      <c r="E295" s="32"/>
      <c r="F295" s="32"/>
    </row>
    <row r="296" spans="5:6" x14ac:dyDescent="0.2">
      <c r="E296" s="32"/>
      <c r="F296" s="32"/>
    </row>
    <row r="297" spans="5:6" x14ac:dyDescent="0.2">
      <c r="E297" s="32"/>
      <c r="F297" s="32"/>
    </row>
    <row r="298" spans="5:6" x14ac:dyDescent="0.2">
      <c r="E298" s="32"/>
      <c r="F298" s="32"/>
    </row>
    <row r="299" spans="5:6" x14ac:dyDescent="0.2">
      <c r="E299" s="32"/>
      <c r="F299" s="32"/>
    </row>
    <row r="300" spans="5:6" x14ac:dyDescent="0.2">
      <c r="E300" s="32"/>
      <c r="F300" s="32"/>
    </row>
    <row r="301" spans="5:6" x14ac:dyDescent="0.2">
      <c r="E301" s="32"/>
      <c r="F301" s="32"/>
    </row>
    <row r="302" spans="5:6" x14ac:dyDescent="0.2">
      <c r="E302" s="32"/>
      <c r="F302" s="32"/>
    </row>
    <row r="303" spans="5:6" x14ac:dyDescent="0.2">
      <c r="E303" s="32"/>
      <c r="F303" s="32"/>
    </row>
    <row r="304" spans="5:6" x14ac:dyDescent="0.2">
      <c r="E304" s="32"/>
      <c r="F304" s="32"/>
    </row>
    <row r="305" spans="5:6" x14ac:dyDescent="0.2">
      <c r="E305" s="32"/>
      <c r="F305" s="32"/>
    </row>
    <row r="306" spans="5:6" x14ac:dyDescent="0.2">
      <c r="E306" s="32"/>
      <c r="F306" s="32"/>
    </row>
    <row r="307" spans="5:6" x14ac:dyDescent="0.2">
      <c r="E307" s="32"/>
      <c r="F307" s="32"/>
    </row>
    <row r="308" spans="5:6" x14ac:dyDescent="0.2">
      <c r="E308" s="32"/>
      <c r="F308" s="32"/>
    </row>
    <row r="309" spans="5:6" x14ac:dyDescent="0.2">
      <c r="E309" s="32"/>
      <c r="F309" s="32"/>
    </row>
    <row r="310" spans="5:6" x14ac:dyDescent="0.2">
      <c r="E310" s="32"/>
      <c r="F310" s="32"/>
    </row>
    <row r="311" spans="5:6" x14ac:dyDescent="0.2">
      <c r="E311" s="32"/>
      <c r="F311" s="32"/>
    </row>
    <row r="312" spans="5:6" x14ac:dyDescent="0.2">
      <c r="E312" s="32"/>
      <c r="F312" s="32"/>
    </row>
    <row r="313" spans="5:6" x14ac:dyDescent="0.2">
      <c r="E313" s="32"/>
      <c r="F313" s="32"/>
    </row>
    <row r="314" spans="5:6" x14ac:dyDescent="0.2">
      <c r="E314" s="32"/>
      <c r="F314" s="32"/>
    </row>
  </sheetData>
  <dataConsolidate/>
  <mergeCells count="11">
    <mergeCell ref="B8:F8"/>
    <mergeCell ref="B12:F12"/>
    <mergeCell ref="B16:F16"/>
    <mergeCell ref="E23:E24"/>
    <mergeCell ref="F23:F24"/>
    <mergeCell ref="B5:F5"/>
    <mergeCell ref="B2:F2"/>
    <mergeCell ref="I2:N2"/>
    <mergeCell ref="K3:L3"/>
    <mergeCell ref="M3:M4"/>
    <mergeCell ref="N3:N4"/>
  </mergeCells>
  <dataValidations count="1">
    <dataValidation type="list" allowBlank="1" showInputMessage="1" showErrorMessage="1" sqref="E6:E7 E23:F23 E25:F314" xr:uid="{4791A371-92F5-EC45-86AD-84387F6F79FE}">
      <formula1>#REF!</formula1>
    </dataValidation>
  </dataValidations>
  <pageMargins left="0.70866141732283472" right="0.70866141732283472" top="0.59055118110236227" bottom="0.59055118110236227" header="0.31496062992125984" footer="0.31496062992125984"/>
  <pageSetup scale="95"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B2:L31"/>
  <sheetViews>
    <sheetView zoomScaleNormal="100" workbookViewId="0">
      <selection activeCell="C6" sqref="C6"/>
    </sheetView>
  </sheetViews>
  <sheetFormatPr baseColWidth="10" defaultRowHeight="15" x14ac:dyDescent="0.2"/>
  <cols>
    <col min="1" max="1" width="8.1640625" customWidth="1"/>
    <col min="3" max="3" width="67.1640625" bestFit="1" customWidth="1"/>
    <col min="4" max="4" width="42" customWidth="1"/>
  </cols>
  <sheetData>
    <row r="2" spans="2:12" s="30" customFormat="1" ht="14" x14ac:dyDescent="0.2">
      <c r="B2" s="228" t="s">
        <v>971</v>
      </c>
      <c r="C2" s="228"/>
      <c r="D2" s="228"/>
      <c r="E2" s="228"/>
      <c r="G2" s="270" t="s">
        <v>1012</v>
      </c>
      <c r="H2" s="270"/>
      <c r="I2" s="270"/>
      <c r="J2" s="270"/>
      <c r="K2" s="270"/>
      <c r="L2" s="270"/>
    </row>
    <row r="3" spans="2:12" s="30" customFormat="1" ht="39" x14ac:dyDescent="0.2">
      <c r="B3" s="45"/>
      <c r="C3" s="75"/>
      <c r="D3" s="25"/>
      <c r="E3" s="26"/>
      <c r="G3" s="97" t="s">
        <v>214</v>
      </c>
      <c r="H3" s="97" t="s">
        <v>215</v>
      </c>
      <c r="I3" s="269" t="s">
        <v>213</v>
      </c>
      <c r="J3" s="269"/>
      <c r="K3" s="270" t="s">
        <v>1013</v>
      </c>
      <c r="L3" s="269" t="s">
        <v>216</v>
      </c>
    </row>
    <row r="4" spans="2:12" s="30" customFormat="1" ht="39" x14ac:dyDescent="0.2">
      <c r="B4" s="59" t="s">
        <v>206</v>
      </c>
      <c r="C4" s="59" t="s">
        <v>88</v>
      </c>
      <c r="D4" s="59" t="s">
        <v>77</v>
      </c>
      <c r="E4" s="59" t="s">
        <v>81</v>
      </c>
      <c r="G4" s="97" t="s">
        <v>212</v>
      </c>
      <c r="H4" s="97" t="s">
        <v>212</v>
      </c>
      <c r="I4" s="97" t="s">
        <v>212</v>
      </c>
      <c r="J4" s="97" t="s">
        <v>217</v>
      </c>
      <c r="K4" s="270"/>
      <c r="L4" s="269"/>
    </row>
    <row r="5" spans="2:12" s="30" customFormat="1" ht="12" x14ac:dyDescent="0.2">
      <c r="B5" s="232" t="s">
        <v>1934</v>
      </c>
      <c r="C5" s="232"/>
      <c r="D5" s="232"/>
      <c r="E5" s="232"/>
      <c r="G5" s="40"/>
      <c r="H5" s="40"/>
      <c r="I5" s="40"/>
      <c r="J5" s="40"/>
      <c r="K5" s="40"/>
      <c r="L5" s="40"/>
    </row>
    <row r="6" spans="2:12" s="30" customFormat="1" ht="36.75" customHeight="1" x14ac:dyDescent="0.2">
      <c r="B6" s="36" t="s">
        <v>992</v>
      </c>
      <c r="C6" s="39" t="s">
        <v>996</v>
      </c>
      <c r="D6" s="37"/>
      <c r="E6" s="38" t="s">
        <v>79</v>
      </c>
      <c r="G6" s="40"/>
      <c r="H6" s="40"/>
      <c r="I6" s="40"/>
      <c r="J6" s="40"/>
      <c r="K6" s="40"/>
      <c r="L6" s="40"/>
    </row>
    <row r="7" spans="2:12" s="30" customFormat="1" ht="36.75" customHeight="1" x14ac:dyDescent="0.2">
      <c r="B7" s="36" t="s">
        <v>993</v>
      </c>
      <c r="C7" s="39" t="s">
        <v>106</v>
      </c>
      <c r="D7" s="37"/>
      <c r="E7" s="38" t="s">
        <v>79</v>
      </c>
      <c r="G7" s="40"/>
      <c r="H7" s="40"/>
      <c r="I7" s="40"/>
      <c r="J7" s="40"/>
      <c r="K7" s="40"/>
      <c r="L7" s="40"/>
    </row>
    <row r="8" spans="2:12" s="30" customFormat="1" ht="59.25" customHeight="1" x14ac:dyDescent="0.2">
      <c r="B8" s="36" t="s">
        <v>994</v>
      </c>
      <c r="C8" s="39" t="s">
        <v>1940</v>
      </c>
      <c r="D8" s="37"/>
      <c r="E8" s="38" t="s">
        <v>79</v>
      </c>
      <c r="G8" s="40"/>
      <c r="H8" s="40"/>
      <c r="I8" s="40"/>
      <c r="J8" s="40"/>
      <c r="K8" s="40"/>
      <c r="L8" s="40"/>
    </row>
    <row r="9" spans="2:12" s="30" customFormat="1" ht="93" customHeight="1" x14ac:dyDescent="0.2">
      <c r="B9" s="36" t="s">
        <v>1935</v>
      </c>
      <c r="C9" s="39" t="s">
        <v>1936</v>
      </c>
      <c r="D9" s="37" t="s">
        <v>1937</v>
      </c>
      <c r="E9" s="38" t="s">
        <v>79</v>
      </c>
      <c r="G9" s="40"/>
      <c r="H9" s="40"/>
      <c r="I9" s="40"/>
      <c r="J9" s="40"/>
      <c r="K9" s="40"/>
      <c r="L9" s="40"/>
    </row>
    <row r="10" spans="2:12" s="30" customFormat="1" ht="12" x14ac:dyDescent="0.2">
      <c r="B10" s="232" t="s">
        <v>980</v>
      </c>
      <c r="C10" s="232"/>
      <c r="D10" s="232"/>
      <c r="E10" s="232"/>
      <c r="G10" s="40"/>
      <c r="H10" s="40"/>
      <c r="I10" s="40"/>
      <c r="J10" s="40"/>
      <c r="K10" s="40"/>
      <c r="L10" s="40"/>
    </row>
    <row r="11" spans="2:12" ht="39" x14ac:dyDescent="0.2">
      <c r="B11" s="36" t="s">
        <v>981</v>
      </c>
      <c r="C11" s="37" t="s">
        <v>982</v>
      </c>
      <c r="D11" s="37" t="s">
        <v>207</v>
      </c>
      <c r="E11" s="38" t="s">
        <v>79</v>
      </c>
      <c r="G11" s="85"/>
      <c r="H11" s="85"/>
      <c r="I11" s="85"/>
      <c r="J11" s="85"/>
      <c r="K11" s="85"/>
      <c r="L11" s="85"/>
    </row>
    <row r="12" spans="2:12" ht="25" customHeight="1" x14ac:dyDescent="0.2">
      <c r="B12" s="36" t="s">
        <v>986</v>
      </c>
      <c r="C12" s="37" t="s">
        <v>1919</v>
      </c>
      <c r="D12" s="41"/>
      <c r="E12" s="38" t="s">
        <v>79</v>
      </c>
      <c r="G12" s="85"/>
      <c r="H12" s="85"/>
      <c r="I12" s="85"/>
      <c r="J12" s="85"/>
      <c r="K12" s="85"/>
      <c r="L12" s="85"/>
    </row>
    <row r="13" spans="2:12" s="30" customFormat="1" ht="12" x14ac:dyDescent="0.2">
      <c r="B13" s="232" t="s">
        <v>983</v>
      </c>
      <c r="C13" s="232"/>
      <c r="D13" s="232"/>
      <c r="E13" s="232"/>
      <c r="G13" s="40"/>
      <c r="H13" s="40"/>
      <c r="I13" s="40"/>
      <c r="J13" s="40"/>
      <c r="K13" s="40"/>
      <c r="L13" s="40"/>
    </row>
    <row r="14" spans="2:12" s="30" customFormat="1" ht="57.75" customHeight="1" x14ac:dyDescent="0.2">
      <c r="B14" s="36" t="s">
        <v>990</v>
      </c>
      <c r="C14" s="37" t="s">
        <v>227</v>
      </c>
      <c r="D14" s="40"/>
      <c r="E14" s="38" t="s">
        <v>79</v>
      </c>
      <c r="G14" s="40"/>
      <c r="H14" s="40"/>
      <c r="I14" s="40"/>
      <c r="J14" s="40"/>
      <c r="K14" s="40"/>
      <c r="L14" s="40"/>
    </row>
    <row r="15" spans="2:12" s="30" customFormat="1" ht="40.5" customHeight="1" x14ac:dyDescent="0.2">
      <c r="B15" s="36" t="s">
        <v>991</v>
      </c>
      <c r="C15" s="39" t="s">
        <v>118</v>
      </c>
      <c r="D15" s="48"/>
      <c r="E15" s="38" t="s">
        <v>79</v>
      </c>
      <c r="G15" s="40"/>
      <c r="H15" s="40"/>
      <c r="I15" s="40"/>
      <c r="J15" s="40"/>
      <c r="K15" s="40"/>
      <c r="L15" s="40"/>
    </row>
    <row r="16" spans="2:12" s="30" customFormat="1" ht="12" x14ac:dyDescent="0.2">
      <c r="B16" s="232" t="s">
        <v>979</v>
      </c>
      <c r="C16" s="232"/>
      <c r="D16" s="232"/>
      <c r="E16" s="232"/>
      <c r="G16" s="40"/>
      <c r="H16" s="40"/>
      <c r="I16" s="40"/>
      <c r="J16" s="40"/>
      <c r="K16" s="40"/>
      <c r="L16" s="40"/>
    </row>
    <row r="17" spans="2:12" x14ac:dyDescent="0.2">
      <c r="B17" s="232" t="s">
        <v>1020</v>
      </c>
      <c r="C17" s="232"/>
      <c r="D17" s="232"/>
      <c r="E17" s="232"/>
      <c r="G17" s="85"/>
      <c r="H17" s="85"/>
      <c r="I17" s="85"/>
      <c r="J17" s="85"/>
      <c r="K17" s="85"/>
      <c r="L17" s="85"/>
    </row>
    <row r="18" spans="2:12" s="30" customFormat="1" ht="37.5" customHeight="1" x14ac:dyDescent="0.2">
      <c r="B18" s="36" t="s">
        <v>972</v>
      </c>
      <c r="C18" s="37" t="s">
        <v>973</v>
      </c>
      <c r="D18" s="40"/>
      <c r="E18" s="38" t="s">
        <v>79</v>
      </c>
      <c r="G18" s="40"/>
      <c r="H18" s="40"/>
      <c r="I18" s="40"/>
      <c r="J18" s="40"/>
      <c r="K18" s="40"/>
      <c r="L18" s="40"/>
    </row>
    <row r="19" spans="2:12" ht="26" x14ac:dyDescent="0.2">
      <c r="B19" s="36" t="s">
        <v>974</v>
      </c>
      <c r="C19" s="37" t="s">
        <v>998</v>
      </c>
      <c r="D19" s="85"/>
      <c r="E19" s="38" t="s">
        <v>79</v>
      </c>
      <c r="G19" s="85"/>
      <c r="H19" s="85"/>
      <c r="I19" s="85"/>
      <c r="J19" s="85"/>
      <c r="K19" s="85"/>
      <c r="L19" s="85"/>
    </row>
    <row r="20" spans="2:12" ht="26" x14ac:dyDescent="0.2">
      <c r="B20" s="36" t="s">
        <v>975</v>
      </c>
      <c r="C20" s="37" t="s">
        <v>976</v>
      </c>
      <c r="D20" s="37"/>
      <c r="E20" s="38" t="s">
        <v>79</v>
      </c>
      <c r="G20" s="85"/>
      <c r="H20" s="85"/>
      <c r="I20" s="85"/>
      <c r="J20" s="85"/>
      <c r="K20" s="85"/>
      <c r="L20" s="85"/>
    </row>
    <row r="21" spans="2:12" ht="26" x14ac:dyDescent="0.2">
      <c r="B21" s="36" t="s">
        <v>1930</v>
      </c>
      <c r="C21" s="37" t="s">
        <v>1920</v>
      </c>
      <c r="D21" s="85"/>
      <c r="E21" s="38" t="s">
        <v>79</v>
      </c>
      <c r="G21" s="85"/>
      <c r="H21" s="85"/>
      <c r="I21" s="85"/>
      <c r="J21" s="85"/>
      <c r="K21" s="85"/>
      <c r="L21" s="85"/>
    </row>
    <row r="22" spans="2:12" ht="39" x14ac:dyDescent="0.2">
      <c r="B22" s="36" t="s">
        <v>1931</v>
      </c>
      <c r="C22" s="37" t="s">
        <v>1921</v>
      </c>
      <c r="D22" s="85"/>
      <c r="E22" s="38" t="s">
        <v>79</v>
      </c>
      <c r="G22" s="85"/>
      <c r="H22" s="85"/>
      <c r="I22" s="85"/>
      <c r="J22" s="85"/>
      <c r="K22" s="85"/>
      <c r="L22" s="85"/>
    </row>
    <row r="23" spans="2:12" ht="26" x14ac:dyDescent="0.2">
      <c r="B23" s="36" t="s">
        <v>977</v>
      </c>
      <c r="C23" s="37" t="s">
        <v>1922</v>
      </c>
      <c r="D23" s="85"/>
      <c r="E23" s="38" t="s">
        <v>79</v>
      </c>
      <c r="G23" s="85"/>
      <c r="H23" s="85"/>
      <c r="I23" s="85"/>
      <c r="J23" s="85"/>
      <c r="K23" s="85"/>
      <c r="L23" s="85"/>
    </row>
    <row r="24" spans="2:12" ht="26" x14ac:dyDescent="0.2">
      <c r="B24" s="36" t="s">
        <v>978</v>
      </c>
      <c r="C24" s="37" t="s">
        <v>1923</v>
      </c>
      <c r="D24" s="85"/>
      <c r="E24" s="38" t="s">
        <v>79</v>
      </c>
      <c r="G24" s="85"/>
      <c r="H24" s="85"/>
      <c r="I24" s="85"/>
      <c r="J24" s="85"/>
      <c r="K24" s="85"/>
      <c r="L24" s="85"/>
    </row>
    <row r="25" spans="2:12" ht="39" x14ac:dyDescent="0.2">
      <c r="B25" s="36" t="s">
        <v>984</v>
      </c>
      <c r="C25" s="37" t="s">
        <v>129</v>
      </c>
      <c r="D25" s="85"/>
      <c r="E25" s="38" t="s">
        <v>79</v>
      </c>
      <c r="G25" s="85"/>
      <c r="H25" s="85"/>
      <c r="I25" s="85"/>
      <c r="J25" s="85"/>
      <c r="K25" s="85"/>
      <c r="L25" s="85"/>
    </row>
    <row r="26" spans="2:12" ht="26" x14ac:dyDescent="0.2">
      <c r="B26" s="36" t="s">
        <v>985</v>
      </c>
      <c r="C26" s="37" t="s">
        <v>1924</v>
      </c>
      <c r="D26" s="85"/>
      <c r="E26" s="38" t="s">
        <v>79</v>
      </c>
      <c r="G26" s="85"/>
      <c r="H26" s="85"/>
      <c r="I26" s="85"/>
      <c r="J26" s="85"/>
      <c r="K26" s="85"/>
      <c r="L26" s="85"/>
    </row>
    <row r="27" spans="2:12" x14ac:dyDescent="0.2">
      <c r="B27" s="36" t="s">
        <v>987</v>
      </c>
      <c r="C27" s="37" t="s">
        <v>1925</v>
      </c>
      <c r="D27" s="85"/>
      <c r="E27" s="38" t="s">
        <v>79</v>
      </c>
      <c r="G27" s="85"/>
      <c r="H27" s="85"/>
      <c r="I27" s="85"/>
      <c r="J27" s="85"/>
      <c r="K27" s="85"/>
      <c r="L27" s="85"/>
    </row>
    <row r="28" spans="2:12" x14ac:dyDescent="0.2">
      <c r="B28" s="36" t="s">
        <v>988</v>
      </c>
      <c r="C28" s="37" t="s">
        <v>1926</v>
      </c>
      <c r="D28" s="85"/>
      <c r="E28" s="38" t="s">
        <v>79</v>
      </c>
      <c r="G28" s="85"/>
      <c r="H28" s="85"/>
      <c r="I28" s="85"/>
      <c r="J28" s="85"/>
      <c r="K28" s="85"/>
      <c r="L28" s="85"/>
    </row>
    <row r="29" spans="2:12" x14ac:dyDescent="0.2">
      <c r="B29" s="36" t="s">
        <v>989</v>
      </c>
      <c r="C29" s="37" t="s">
        <v>1927</v>
      </c>
      <c r="D29" s="85"/>
      <c r="E29" s="38" t="s">
        <v>79</v>
      </c>
      <c r="G29" s="85"/>
      <c r="H29" s="85"/>
      <c r="I29" s="85"/>
      <c r="J29" s="85"/>
      <c r="K29" s="85"/>
      <c r="L29" s="85"/>
    </row>
    <row r="30" spans="2:12" x14ac:dyDescent="0.2">
      <c r="B30" s="36" t="s">
        <v>1932</v>
      </c>
      <c r="C30" s="37" t="s">
        <v>1928</v>
      </c>
      <c r="D30" s="85"/>
      <c r="E30" s="38" t="s">
        <v>79</v>
      </c>
      <c r="G30" s="85"/>
      <c r="H30" s="85"/>
      <c r="I30" s="85"/>
      <c r="J30" s="85"/>
      <c r="K30" s="85"/>
      <c r="L30" s="85"/>
    </row>
    <row r="31" spans="2:12" ht="26" x14ac:dyDescent="0.2">
      <c r="B31" s="36" t="s">
        <v>1933</v>
      </c>
      <c r="C31" s="37" t="s">
        <v>1929</v>
      </c>
      <c r="D31" s="85"/>
      <c r="E31" s="38" t="s">
        <v>79</v>
      </c>
      <c r="G31" s="85"/>
      <c r="H31" s="85"/>
      <c r="I31" s="85"/>
      <c r="J31" s="85"/>
      <c r="K31" s="85"/>
      <c r="L31" s="85"/>
    </row>
  </sheetData>
  <mergeCells count="10">
    <mergeCell ref="G2:L2"/>
    <mergeCell ref="I3:J3"/>
    <mergeCell ref="K3:K4"/>
    <mergeCell ref="L3:L4"/>
    <mergeCell ref="B16:E16"/>
    <mergeCell ref="B17:E17"/>
    <mergeCell ref="B10:E10"/>
    <mergeCell ref="B13:E13"/>
    <mergeCell ref="B5:E5"/>
    <mergeCell ref="B2:E2"/>
  </mergeCells>
  <phoneticPr fontId="9" type="noConversion"/>
  <dataValidations count="2">
    <dataValidation type="list" allowBlank="1" showInputMessage="1" showErrorMessage="1" sqref="D11:E12" xr:uid="{00000000-0002-0000-1500-000000000000}">
      <formula1>#REF!</formula1>
    </dataValidation>
    <dataValidation type="list" allowBlank="1" showInputMessage="1" showErrorMessage="1" sqref="E15:E31 E6:E9" xr:uid="{00000000-0002-0000-1500-000001000000}">
      <formula1>#REF!</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35AA5-7B0F-4147-977D-D98F31028483}">
  <sheetPr codeName="Sheet2"/>
  <dimension ref="B1:N301"/>
  <sheetViews>
    <sheetView zoomScaleNormal="100" workbookViewId="0">
      <pane xSplit="1" ySplit="5" topLeftCell="B6" activePane="bottomRight" state="frozen"/>
      <selection activeCell="C33" sqref="C33"/>
      <selection pane="topRight" activeCell="C33" sqref="C33"/>
      <selection pane="bottomLeft" activeCell="C33" sqref="C33"/>
      <selection pane="bottomRight" activeCell="G1" sqref="G1:H1048576"/>
    </sheetView>
  </sheetViews>
  <sheetFormatPr baseColWidth="10" defaultColWidth="11.5" defaultRowHeight="12" x14ac:dyDescent="0.2"/>
  <cols>
    <col min="1" max="1" width="2.6640625" style="30" customWidth="1"/>
    <col min="2" max="2" width="11.33203125" style="30" customWidth="1"/>
    <col min="3" max="3" width="18.83203125" style="213" customWidth="1"/>
    <col min="4" max="4" width="48.83203125" style="30" customWidth="1"/>
    <col min="5" max="5" width="42.5" style="30" customWidth="1"/>
    <col min="6" max="16384" width="11.5" style="30"/>
  </cols>
  <sheetData>
    <row r="1" spans="2:14" ht="13" thickBot="1" x14ac:dyDescent="0.25"/>
    <row r="2" spans="2:14" ht="14" x14ac:dyDescent="0.2">
      <c r="B2" s="228" t="s">
        <v>1014</v>
      </c>
      <c r="C2" s="228"/>
      <c r="D2" s="228"/>
      <c r="E2" s="228"/>
      <c r="F2" s="228"/>
      <c r="I2" s="233" t="s">
        <v>1012</v>
      </c>
      <c r="J2" s="234"/>
      <c r="K2" s="234"/>
      <c r="L2" s="234"/>
      <c r="M2" s="234"/>
      <c r="N2" s="235"/>
    </row>
    <row r="3" spans="2:14" ht="40" thickBot="1" x14ac:dyDescent="0.25">
      <c r="B3" s="45" t="s">
        <v>1015</v>
      </c>
      <c r="C3" s="46"/>
      <c r="D3" s="75"/>
      <c r="E3" s="25"/>
      <c r="F3" s="26"/>
      <c r="I3" s="44" t="s">
        <v>214</v>
      </c>
      <c r="J3" s="212" t="s">
        <v>215</v>
      </c>
      <c r="K3" s="236" t="s">
        <v>213</v>
      </c>
      <c r="L3" s="237"/>
      <c r="M3" s="238" t="s">
        <v>1013</v>
      </c>
      <c r="N3" s="240" t="s">
        <v>216</v>
      </c>
    </row>
    <row r="4" spans="2:14" ht="26" x14ac:dyDescent="0.2">
      <c r="B4" s="49" t="s">
        <v>206</v>
      </c>
      <c r="C4" s="50" t="s">
        <v>39</v>
      </c>
      <c r="D4" s="50" t="s">
        <v>88</v>
      </c>
      <c r="E4" s="50" t="s">
        <v>77</v>
      </c>
      <c r="F4" s="50" t="s">
        <v>81</v>
      </c>
      <c r="I4" s="51" t="s">
        <v>212</v>
      </c>
      <c r="J4" s="52" t="s">
        <v>212</v>
      </c>
      <c r="K4" s="52" t="s">
        <v>212</v>
      </c>
      <c r="L4" s="52" t="s">
        <v>217</v>
      </c>
      <c r="M4" s="239"/>
      <c r="N4" s="241"/>
    </row>
    <row r="5" spans="2:14" x14ac:dyDescent="0.2">
      <c r="B5" s="232" t="s">
        <v>209</v>
      </c>
      <c r="C5" s="232"/>
      <c r="D5" s="232"/>
      <c r="E5" s="232"/>
      <c r="F5" s="232"/>
      <c r="I5" s="40"/>
      <c r="J5" s="40"/>
      <c r="K5" s="40"/>
      <c r="L5" s="40"/>
      <c r="M5" s="40"/>
      <c r="N5" s="40"/>
    </row>
    <row r="6" spans="2:14" ht="63" customHeight="1" x14ac:dyDescent="0.2">
      <c r="B6" s="78" t="s">
        <v>628</v>
      </c>
      <c r="C6" s="104"/>
      <c r="D6" s="81" t="s">
        <v>1256</v>
      </c>
      <c r="E6" s="104"/>
      <c r="F6" s="62" t="s">
        <v>79</v>
      </c>
      <c r="G6" s="214"/>
      <c r="H6" s="214"/>
      <c r="I6" s="40"/>
      <c r="J6" s="40"/>
      <c r="K6" s="40"/>
      <c r="L6" s="40"/>
      <c r="M6" s="40"/>
      <c r="N6" s="40"/>
    </row>
    <row r="7" spans="2:14" ht="12" customHeight="1" x14ac:dyDescent="0.2">
      <c r="B7" s="232" t="s">
        <v>208</v>
      </c>
      <c r="C7" s="232"/>
      <c r="D7" s="232"/>
      <c r="E7" s="232"/>
      <c r="F7" s="232"/>
      <c r="H7" s="214"/>
      <c r="I7" s="40"/>
      <c r="J7" s="40"/>
      <c r="K7" s="40"/>
      <c r="L7" s="40"/>
      <c r="M7" s="40"/>
      <c r="N7" s="40"/>
    </row>
    <row r="8" spans="2:14" ht="48" customHeight="1" x14ac:dyDescent="0.2">
      <c r="B8" s="78" t="s">
        <v>629</v>
      </c>
      <c r="C8" s="215" t="s">
        <v>1209</v>
      </c>
      <c r="D8" s="81" t="s">
        <v>1939</v>
      </c>
      <c r="E8" s="104"/>
      <c r="F8" s="62" t="s">
        <v>79</v>
      </c>
      <c r="G8" s="214"/>
      <c r="H8" s="214"/>
      <c r="I8" s="40"/>
      <c r="J8" s="40"/>
      <c r="K8" s="40"/>
      <c r="L8" s="40"/>
      <c r="M8" s="40"/>
      <c r="N8" s="40"/>
    </row>
    <row r="9" spans="2:14" ht="36" customHeight="1" x14ac:dyDescent="0.2">
      <c r="B9" s="78" t="s">
        <v>630</v>
      </c>
      <c r="C9" s="215" t="s">
        <v>1209</v>
      </c>
      <c r="D9" s="81" t="s">
        <v>1257</v>
      </c>
      <c r="E9" s="104"/>
      <c r="F9" s="62" t="s">
        <v>79</v>
      </c>
      <c r="G9" s="214"/>
      <c r="H9" s="214"/>
      <c r="I9" s="40"/>
      <c r="J9" s="40"/>
      <c r="K9" s="40"/>
      <c r="L9" s="40"/>
      <c r="M9" s="40"/>
      <c r="N9" s="40"/>
    </row>
    <row r="10" spans="2:14" ht="39" x14ac:dyDescent="0.2">
      <c r="B10" s="78" t="s">
        <v>631</v>
      </c>
      <c r="C10" s="215" t="s">
        <v>1209</v>
      </c>
      <c r="D10" s="81" t="s">
        <v>1258</v>
      </c>
      <c r="E10" s="78" t="s">
        <v>1820</v>
      </c>
      <c r="F10" s="62" t="s">
        <v>79</v>
      </c>
      <c r="G10" s="214"/>
      <c r="H10" s="214"/>
      <c r="I10" s="40"/>
      <c r="J10" s="40"/>
      <c r="K10" s="40"/>
      <c r="L10" s="40"/>
      <c r="M10" s="40"/>
      <c r="N10" s="40"/>
    </row>
    <row r="11" spans="2:14" ht="24" customHeight="1" x14ac:dyDescent="0.2">
      <c r="B11" s="78" t="s">
        <v>632</v>
      </c>
      <c r="C11" s="215" t="s">
        <v>1210</v>
      </c>
      <c r="D11" s="81" t="s">
        <v>1259</v>
      </c>
      <c r="E11" s="104" t="s">
        <v>1821</v>
      </c>
      <c r="F11" s="62" t="s">
        <v>79</v>
      </c>
      <c r="G11" s="214"/>
      <c r="H11" s="214"/>
      <c r="I11" s="40"/>
      <c r="J11" s="40"/>
      <c r="K11" s="40"/>
      <c r="L11" s="40"/>
      <c r="M11" s="40"/>
      <c r="N11" s="40"/>
    </row>
    <row r="12" spans="2:14" ht="26" x14ac:dyDescent="0.2">
      <c r="B12" s="78" t="s">
        <v>633</v>
      </c>
      <c r="C12" s="215" t="s">
        <v>1210</v>
      </c>
      <c r="D12" s="83" t="s">
        <v>627</v>
      </c>
      <c r="E12" s="104" t="s">
        <v>1821</v>
      </c>
      <c r="F12" s="62" t="s">
        <v>79</v>
      </c>
      <c r="G12" s="214"/>
      <c r="H12" s="214"/>
      <c r="I12" s="40"/>
      <c r="J12" s="40"/>
      <c r="K12" s="40"/>
      <c r="L12" s="40"/>
      <c r="M12" s="40"/>
      <c r="N12" s="40"/>
    </row>
    <row r="13" spans="2:14" ht="12" customHeight="1" x14ac:dyDescent="0.2">
      <c r="B13" s="232" t="s">
        <v>211</v>
      </c>
      <c r="C13" s="232"/>
      <c r="D13" s="232"/>
      <c r="E13" s="232"/>
      <c r="F13" s="232"/>
      <c r="G13" s="214"/>
      <c r="H13" s="214"/>
      <c r="I13" s="40"/>
      <c r="J13" s="40"/>
      <c r="K13" s="40"/>
      <c r="L13" s="40"/>
      <c r="M13" s="40"/>
      <c r="N13" s="40"/>
    </row>
    <row r="14" spans="2:14" ht="101.25" customHeight="1" x14ac:dyDescent="0.2">
      <c r="B14" s="78" t="s">
        <v>634</v>
      </c>
      <c r="C14" s="62" t="s">
        <v>1209</v>
      </c>
      <c r="D14" s="106" t="s">
        <v>90</v>
      </c>
      <c r="E14" s="64" t="s">
        <v>1106</v>
      </c>
      <c r="F14" s="62" t="s">
        <v>79</v>
      </c>
      <c r="G14" s="214"/>
      <c r="H14" s="214"/>
      <c r="I14" s="40"/>
      <c r="J14" s="40"/>
      <c r="K14" s="40"/>
      <c r="L14" s="40"/>
      <c r="M14" s="40"/>
      <c r="N14" s="40"/>
    </row>
    <row r="15" spans="2:14" ht="66" customHeight="1" x14ac:dyDescent="0.2">
      <c r="B15" s="78" t="s">
        <v>635</v>
      </c>
      <c r="C15" s="62" t="s">
        <v>1209</v>
      </c>
      <c r="D15" s="106" t="s">
        <v>91</v>
      </c>
      <c r="E15" s="78" t="s">
        <v>1822</v>
      </c>
      <c r="F15" s="62" t="s">
        <v>79</v>
      </c>
      <c r="G15" s="214"/>
      <c r="H15" s="214"/>
      <c r="I15" s="40"/>
      <c r="J15" s="40"/>
      <c r="K15" s="40"/>
      <c r="L15" s="40"/>
      <c r="M15" s="40"/>
      <c r="N15" s="40"/>
    </row>
    <row r="16" spans="2:14" ht="65" x14ac:dyDescent="0.2">
      <c r="B16" s="78" t="s">
        <v>636</v>
      </c>
      <c r="C16" s="62" t="s">
        <v>1209</v>
      </c>
      <c r="D16" s="106" t="s">
        <v>1260</v>
      </c>
      <c r="E16" s="104"/>
      <c r="F16" s="62" t="s">
        <v>79</v>
      </c>
      <c r="G16" s="214"/>
      <c r="H16" s="214"/>
      <c r="I16" s="40"/>
      <c r="J16" s="40"/>
      <c r="K16" s="40"/>
      <c r="L16" s="40"/>
      <c r="M16" s="40"/>
      <c r="N16" s="40"/>
    </row>
    <row r="17" spans="2:14" ht="52" x14ac:dyDescent="0.2">
      <c r="B17" s="78" t="s">
        <v>637</v>
      </c>
      <c r="C17" s="62" t="s">
        <v>1209</v>
      </c>
      <c r="D17" s="106" t="s">
        <v>92</v>
      </c>
      <c r="E17" s="104"/>
      <c r="F17" s="62" t="s">
        <v>79</v>
      </c>
      <c r="G17" s="214"/>
      <c r="H17" s="214"/>
      <c r="I17" s="40"/>
      <c r="J17" s="40"/>
      <c r="K17" s="40"/>
      <c r="L17" s="40"/>
      <c r="M17" s="40"/>
      <c r="N17" s="40"/>
    </row>
    <row r="18" spans="2:14" ht="52" x14ac:dyDescent="0.2">
      <c r="B18" s="78" t="s">
        <v>638</v>
      </c>
      <c r="C18" s="62" t="s">
        <v>1209</v>
      </c>
      <c r="D18" s="106" t="s">
        <v>134</v>
      </c>
      <c r="E18" s="104"/>
      <c r="F18" s="62" t="s">
        <v>79</v>
      </c>
      <c r="G18" s="214"/>
      <c r="H18" s="214"/>
      <c r="I18" s="40"/>
      <c r="J18" s="40"/>
      <c r="K18" s="40"/>
      <c r="L18" s="40"/>
      <c r="M18" s="40"/>
      <c r="N18" s="40"/>
    </row>
    <row r="19" spans="2:14" ht="72" customHeight="1" x14ac:dyDescent="0.2">
      <c r="B19" s="78" t="s">
        <v>639</v>
      </c>
      <c r="C19" s="62" t="s">
        <v>1209</v>
      </c>
      <c r="D19" s="106" t="s">
        <v>1261</v>
      </c>
      <c r="E19" s="78" t="s">
        <v>1823</v>
      </c>
      <c r="F19" s="62" t="s">
        <v>79</v>
      </c>
      <c r="G19" s="214"/>
      <c r="H19" s="214"/>
      <c r="I19" s="40"/>
      <c r="J19" s="40"/>
      <c r="K19" s="40"/>
      <c r="L19" s="40"/>
      <c r="M19" s="40"/>
      <c r="N19" s="40"/>
    </row>
    <row r="20" spans="2:14" ht="39" x14ac:dyDescent="0.2">
      <c r="B20" s="78" t="s">
        <v>640</v>
      </c>
      <c r="C20" s="62" t="s">
        <v>1209</v>
      </c>
      <c r="D20" s="106" t="s">
        <v>621</v>
      </c>
      <c r="E20" s="64" t="s">
        <v>1824</v>
      </c>
      <c r="F20" s="62" t="s">
        <v>79</v>
      </c>
      <c r="G20" s="214"/>
      <c r="H20" s="214"/>
      <c r="I20" s="40"/>
      <c r="J20" s="40"/>
      <c r="K20" s="40"/>
      <c r="L20" s="40"/>
      <c r="M20" s="40"/>
      <c r="N20" s="40"/>
    </row>
    <row r="21" spans="2:14" ht="84.75" customHeight="1" x14ac:dyDescent="0.2">
      <c r="B21" s="78" t="s">
        <v>641</v>
      </c>
      <c r="C21" s="62" t="s">
        <v>1209</v>
      </c>
      <c r="D21" s="106" t="s">
        <v>1124</v>
      </c>
      <c r="E21" s="78" t="s">
        <v>1825</v>
      </c>
      <c r="F21" s="62" t="s">
        <v>79</v>
      </c>
      <c r="G21" s="214"/>
      <c r="H21" s="214"/>
      <c r="I21" s="40"/>
      <c r="J21" s="40"/>
      <c r="K21" s="40"/>
      <c r="L21" s="40"/>
      <c r="M21" s="40"/>
      <c r="N21" s="40"/>
    </row>
    <row r="22" spans="2:14" ht="80.25" customHeight="1" x14ac:dyDescent="0.2">
      <c r="B22" s="78" t="s">
        <v>642</v>
      </c>
      <c r="C22" s="62" t="s">
        <v>1209</v>
      </c>
      <c r="D22" s="106" t="s">
        <v>1112</v>
      </c>
      <c r="E22" s="78" t="s">
        <v>1826</v>
      </c>
      <c r="F22" s="62" t="s">
        <v>79</v>
      </c>
      <c r="G22" s="214"/>
      <c r="H22" s="214"/>
      <c r="I22" s="40"/>
      <c r="J22" s="40"/>
      <c r="K22" s="40"/>
      <c r="L22" s="40"/>
      <c r="M22" s="40"/>
      <c r="N22" s="40"/>
    </row>
    <row r="23" spans="2:14" ht="228.75" customHeight="1" x14ac:dyDescent="0.2">
      <c r="B23" s="78" t="s">
        <v>643</v>
      </c>
      <c r="C23" s="62" t="s">
        <v>1209</v>
      </c>
      <c r="D23" s="106" t="s">
        <v>94</v>
      </c>
      <c r="E23" s="64" t="s">
        <v>1211</v>
      </c>
      <c r="F23" s="62" t="s">
        <v>79</v>
      </c>
      <c r="G23" s="214"/>
      <c r="H23" s="214"/>
      <c r="I23" s="40"/>
      <c r="J23" s="40"/>
      <c r="K23" s="40"/>
      <c r="L23" s="40"/>
      <c r="M23" s="40"/>
      <c r="N23" s="40"/>
    </row>
    <row r="24" spans="2:14" ht="157.5" customHeight="1" x14ac:dyDescent="0.2">
      <c r="B24" s="78" t="s">
        <v>644</v>
      </c>
      <c r="C24" s="62" t="s">
        <v>1209</v>
      </c>
      <c r="D24" s="106" t="s">
        <v>1125</v>
      </c>
      <c r="E24" s="78" t="s">
        <v>1827</v>
      </c>
      <c r="F24" s="62" t="s">
        <v>80</v>
      </c>
      <c r="G24" s="214"/>
      <c r="H24" s="214"/>
      <c r="I24" s="40"/>
      <c r="J24" s="40"/>
      <c r="K24" s="40"/>
      <c r="L24" s="40"/>
      <c r="M24" s="40"/>
      <c r="N24" s="40"/>
    </row>
    <row r="25" spans="2:14" ht="39" x14ac:dyDescent="0.2">
      <c r="B25" s="78" t="s">
        <v>645</v>
      </c>
      <c r="C25" s="62" t="s">
        <v>1209</v>
      </c>
      <c r="D25" s="106" t="s">
        <v>140</v>
      </c>
      <c r="E25" s="104"/>
      <c r="F25" s="62" t="s">
        <v>79</v>
      </c>
      <c r="G25" s="214"/>
      <c r="H25" s="214"/>
      <c r="I25" s="40"/>
      <c r="J25" s="40"/>
      <c r="K25" s="40"/>
      <c r="L25" s="40"/>
      <c r="M25" s="40"/>
      <c r="N25" s="40"/>
    </row>
    <row r="26" spans="2:14" ht="78.75" customHeight="1" x14ac:dyDescent="0.2">
      <c r="B26" s="78" t="s">
        <v>646</v>
      </c>
      <c r="C26" s="62" t="s">
        <v>1209</v>
      </c>
      <c r="D26" s="106" t="s">
        <v>622</v>
      </c>
      <c r="E26" s="64" t="s">
        <v>1113</v>
      </c>
      <c r="F26" s="62" t="s">
        <v>79</v>
      </c>
      <c r="G26" s="214"/>
      <c r="H26" s="214"/>
      <c r="I26" s="40"/>
      <c r="J26" s="40"/>
      <c r="K26" s="40"/>
      <c r="L26" s="40"/>
      <c r="M26" s="40"/>
      <c r="N26" s="40"/>
    </row>
    <row r="27" spans="2:14" ht="156.75" customHeight="1" x14ac:dyDescent="0.2">
      <c r="B27" s="78" t="s">
        <v>647</v>
      </c>
      <c r="C27" s="62" t="s">
        <v>1209</v>
      </c>
      <c r="D27" s="106" t="s">
        <v>135</v>
      </c>
      <c r="E27" s="78" t="s">
        <v>1828</v>
      </c>
      <c r="F27" s="62" t="s">
        <v>79</v>
      </c>
      <c r="G27" s="214"/>
      <c r="H27" s="214"/>
      <c r="I27" s="40"/>
      <c r="J27" s="40"/>
      <c r="K27" s="40"/>
      <c r="L27" s="40"/>
      <c r="M27" s="40"/>
      <c r="N27" s="40"/>
    </row>
    <row r="28" spans="2:14" ht="219.75" customHeight="1" x14ac:dyDescent="0.2">
      <c r="B28" s="78" t="s">
        <v>648</v>
      </c>
      <c r="C28" s="78" t="s">
        <v>1212</v>
      </c>
      <c r="D28" s="106" t="s">
        <v>95</v>
      </c>
      <c r="E28" s="64" t="s">
        <v>1114</v>
      </c>
      <c r="F28" s="62" t="s">
        <v>79</v>
      </c>
      <c r="G28" s="214"/>
      <c r="H28" s="214"/>
      <c r="I28" s="40"/>
      <c r="J28" s="40"/>
      <c r="K28" s="40"/>
      <c r="L28" s="40"/>
      <c r="M28" s="40"/>
      <c r="N28" s="40"/>
    </row>
    <row r="29" spans="2:14" ht="42.75" customHeight="1" x14ac:dyDescent="0.2">
      <c r="B29" s="78" t="s">
        <v>649</v>
      </c>
      <c r="C29" s="78" t="s">
        <v>1213</v>
      </c>
      <c r="D29" s="106" t="s">
        <v>82</v>
      </c>
      <c r="E29" s="104"/>
      <c r="F29" s="62" t="s">
        <v>79</v>
      </c>
      <c r="G29" s="214"/>
      <c r="H29" s="214"/>
      <c r="I29" s="40"/>
      <c r="J29" s="40"/>
      <c r="K29" s="40"/>
      <c r="L29" s="40"/>
      <c r="M29" s="40"/>
      <c r="N29" s="40"/>
    </row>
    <row r="30" spans="2:14" ht="78" x14ac:dyDescent="0.2">
      <c r="B30" s="78" t="s">
        <v>650</v>
      </c>
      <c r="C30" s="78" t="s">
        <v>1214</v>
      </c>
      <c r="D30" s="106" t="s">
        <v>98</v>
      </c>
      <c r="E30" s="78" t="s">
        <v>1829</v>
      </c>
      <c r="F30" s="62" t="s">
        <v>79</v>
      </c>
      <c r="G30" s="214"/>
      <c r="H30" s="214"/>
      <c r="I30" s="40"/>
      <c r="J30" s="40"/>
      <c r="K30" s="40"/>
      <c r="L30" s="40"/>
      <c r="M30" s="40"/>
      <c r="N30" s="40"/>
    </row>
    <row r="31" spans="2:14" ht="52" x14ac:dyDescent="0.2">
      <c r="B31" s="78" t="s">
        <v>651</v>
      </c>
      <c r="C31" s="78" t="s">
        <v>1215</v>
      </c>
      <c r="D31" s="106" t="s">
        <v>623</v>
      </c>
      <c r="E31" s="104"/>
      <c r="F31" s="62" t="s">
        <v>79</v>
      </c>
      <c r="G31" s="214"/>
      <c r="H31" s="214"/>
      <c r="I31" s="40"/>
      <c r="J31" s="40"/>
      <c r="K31" s="40"/>
      <c r="L31" s="40"/>
      <c r="M31" s="40"/>
      <c r="N31" s="40"/>
    </row>
    <row r="32" spans="2:14" ht="39" x14ac:dyDescent="0.2">
      <c r="B32" s="78" t="s">
        <v>652</v>
      </c>
      <c r="C32" s="78" t="s">
        <v>1213</v>
      </c>
      <c r="D32" s="106" t="s">
        <v>624</v>
      </c>
      <c r="E32" s="104"/>
      <c r="F32" s="62" t="s">
        <v>79</v>
      </c>
      <c r="G32" s="214"/>
      <c r="H32" s="214"/>
      <c r="I32" s="40"/>
      <c r="J32" s="40"/>
      <c r="K32" s="40"/>
      <c r="L32" s="40"/>
      <c r="M32" s="40"/>
      <c r="N32" s="40"/>
    </row>
    <row r="33" spans="2:14" ht="52" x14ac:dyDescent="0.2">
      <c r="B33" s="78" t="s">
        <v>653</v>
      </c>
      <c r="C33" s="78" t="s">
        <v>1213</v>
      </c>
      <c r="D33" s="106" t="s">
        <v>219</v>
      </c>
      <c r="E33" s="104"/>
      <c r="F33" s="62" t="s">
        <v>79</v>
      </c>
      <c r="G33" s="214"/>
      <c r="H33" s="214"/>
      <c r="I33" s="40"/>
      <c r="J33" s="40"/>
      <c r="K33" s="40"/>
      <c r="L33" s="40"/>
      <c r="M33" s="40"/>
      <c r="N33" s="40"/>
    </row>
    <row r="34" spans="2:14" ht="52" x14ac:dyDescent="0.2">
      <c r="B34" s="78" t="s">
        <v>654</v>
      </c>
      <c r="C34" s="62" t="s">
        <v>1210</v>
      </c>
      <c r="D34" s="106" t="s">
        <v>83</v>
      </c>
      <c r="E34" s="104"/>
      <c r="F34" s="62" t="s">
        <v>79</v>
      </c>
      <c r="G34" s="214"/>
      <c r="H34" s="214"/>
      <c r="I34" s="40"/>
      <c r="J34" s="40"/>
      <c r="K34" s="40"/>
      <c r="L34" s="40"/>
      <c r="M34" s="40"/>
      <c r="N34" s="40"/>
    </row>
    <row r="35" spans="2:14" ht="104" x14ac:dyDescent="0.2">
      <c r="B35" s="78" t="s">
        <v>655</v>
      </c>
      <c r="C35" s="62" t="s">
        <v>1210</v>
      </c>
      <c r="D35" s="106" t="s">
        <v>1126</v>
      </c>
      <c r="E35" s="104"/>
      <c r="F35" s="62" t="s">
        <v>79</v>
      </c>
      <c r="G35" s="214"/>
      <c r="H35" s="214"/>
      <c r="I35" s="40"/>
      <c r="J35" s="40"/>
      <c r="K35" s="40"/>
      <c r="L35" s="40"/>
      <c r="M35" s="40"/>
      <c r="N35" s="40"/>
    </row>
    <row r="36" spans="2:14" ht="104" x14ac:dyDescent="0.2">
      <c r="B36" s="78" t="s">
        <v>656</v>
      </c>
      <c r="C36" s="215" t="s">
        <v>1210</v>
      </c>
      <c r="D36" s="106" t="s">
        <v>1127</v>
      </c>
      <c r="E36" s="110" t="s">
        <v>1830</v>
      </c>
      <c r="F36" s="62" t="s">
        <v>79</v>
      </c>
      <c r="G36" s="214"/>
      <c r="H36" s="214"/>
      <c r="I36" s="40"/>
      <c r="J36" s="40"/>
      <c r="K36" s="40"/>
      <c r="L36" s="40"/>
      <c r="M36" s="40"/>
      <c r="N36" s="40"/>
    </row>
    <row r="37" spans="2:14" ht="89.25" customHeight="1" x14ac:dyDescent="0.2">
      <c r="B37" s="78" t="s">
        <v>657</v>
      </c>
      <c r="C37" s="78" t="s">
        <v>1212</v>
      </c>
      <c r="D37" s="106" t="s">
        <v>1128</v>
      </c>
      <c r="E37" s="78" t="s">
        <v>1831</v>
      </c>
      <c r="F37" s="62" t="s">
        <v>79</v>
      </c>
      <c r="G37" s="214"/>
      <c r="H37" s="214"/>
      <c r="I37" s="40"/>
      <c r="J37" s="40"/>
      <c r="K37" s="40"/>
      <c r="L37" s="40"/>
      <c r="M37" s="40"/>
      <c r="N37" s="40"/>
    </row>
    <row r="38" spans="2:14" ht="129.75" customHeight="1" x14ac:dyDescent="0.2">
      <c r="B38" s="78" t="s">
        <v>658</v>
      </c>
      <c r="C38" s="78" t="s">
        <v>1215</v>
      </c>
      <c r="D38" s="106" t="s">
        <v>130</v>
      </c>
      <c r="E38" s="64" t="s">
        <v>1129</v>
      </c>
      <c r="F38" s="62" t="s">
        <v>79</v>
      </c>
      <c r="G38" s="214"/>
      <c r="H38" s="214"/>
      <c r="I38" s="40"/>
      <c r="J38" s="40"/>
      <c r="K38" s="40"/>
      <c r="L38" s="40"/>
      <c r="M38" s="40"/>
      <c r="N38" s="40"/>
    </row>
    <row r="39" spans="2:14" ht="39" x14ac:dyDescent="0.2">
      <c r="B39" s="78" t="s">
        <v>659</v>
      </c>
      <c r="C39" s="78" t="s">
        <v>1215</v>
      </c>
      <c r="D39" s="106" t="s">
        <v>220</v>
      </c>
      <c r="E39" s="64" t="s">
        <v>1105</v>
      </c>
      <c r="F39" s="62" t="s">
        <v>79</v>
      </c>
      <c r="G39" s="214"/>
      <c r="H39" s="214"/>
      <c r="I39" s="40"/>
      <c r="J39" s="40"/>
      <c r="K39" s="40"/>
      <c r="L39" s="40"/>
      <c r="M39" s="40"/>
      <c r="N39" s="40"/>
    </row>
    <row r="40" spans="2:14" ht="52" x14ac:dyDescent="0.2">
      <c r="B40" s="78" t="s">
        <v>660</v>
      </c>
      <c r="C40" s="78" t="s">
        <v>1215</v>
      </c>
      <c r="D40" s="106" t="s">
        <v>84</v>
      </c>
      <c r="E40" s="64" t="s">
        <v>1105</v>
      </c>
      <c r="F40" s="62" t="s">
        <v>79</v>
      </c>
      <c r="G40" s="214"/>
      <c r="H40" s="214"/>
      <c r="I40" s="40"/>
      <c r="J40" s="40"/>
      <c r="K40" s="40"/>
      <c r="L40" s="40"/>
      <c r="M40" s="40"/>
      <c r="N40" s="40"/>
    </row>
    <row r="41" spans="2:14" ht="111" customHeight="1" x14ac:dyDescent="0.2">
      <c r="B41" s="110" t="s">
        <v>661</v>
      </c>
      <c r="C41" s="110" t="s">
        <v>1115</v>
      </c>
      <c r="D41" s="111" t="s">
        <v>1130</v>
      </c>
      <c r="E41" s="112" t="s">
        <v>1116</v>
      </c>
      <c r="F41" s="113" t="s">
        <v>79</v>
      </c>
      <c r="G41" s="214"/>
      <c r="H41" s="214"/>
      <c r="I41" s="40"/>
      <c r="J41" s="40"/>
      <c r="K41" s="40"/>
      <c r="L41" s="40"/>
      <c r="M41" s="40"/>
      <c r="N41" s="40"/>
    </row>
    <row r="42" spans="2:14" ht="79.5" customHeight="1" x14ac:dyDescent="0.2">
      <c r="B42" s="110" t="s">
        <v>662</v>
      </c>
      <c r="C42" s="110" t="s">
        <v>1115</v>
      </c>
      <c r="D42" s="111" t="s">
        <v>1117</v>
      </c>
      <c r="E42" s="112" t="s">
        <v>1118</v>
      </c>
      <c r="F42" s="113" t="s">
        <v>79</v>
      </c>
      <c r="G42" s="214"/>
      <c r="H42" s="214"/>
      <c r="I42" s="40"/>
      <c r="J42" s="40"/>
      <c r="K42" s="40"/>
      <c r="L42" s="40"/>
      <c r="M42" s="40"/>
      <c r="N42" s="40"/>
    </row>
    <row r="43" spans="2:14" ht="64.5" customHeight="1" x14ac:dyDescent="0.2">
      <c r="B43" s="110" t="s">
        <v>663</v>
      </c>
      <c r="C43" s="110" t="s">
        <v>1115</v>
      </c>
      <c r="D43" s="111" t="s">
        <v>1119</v>
      </c>
      <c r="E43" s="112" t="s">
        <v>1131</v>
      </c>
      <c r="F43" s="113" t="s">
        <v>79</v>
      </c>
      <c r="G43" s="214"/>
      <c r="H43" s="214"/>
      <c r="I43" s="40"/>
      <c r="J43" s="40"/>
      <c r="K43" s="40"/>
      <c r="L43" s="40"/>
      <c r="M43" s="40"/>
      <c r="N43" s="40"/>
    </row>
    <row r="44" spans="2:14" ht="192.75" customHeight="1" x14ac:dyDescent="0.2">
      <c r="B44" s="110" t="s">
        <v>664</v>
      </c>
      <c r="C44" s="110" t="s">
        <v>1213</v>
      </c>
      <c r="D44" s="111" t="s">
        <v>85</v>
      </c>
      <c r="E44" s="112" t="s">
        <v>1132</v>
      </c>
      <c r="F44" s="113" t="s">
        <v>79</v>
      </c>
      <c r="G44" s="214"/>
      <c r="H44" s="214"/>
      <c r="I44" s="40"/>
      <c r="J44" s="40"/>
      <c r="K44" s="40"/>
      <c r="L44" s="40"/>
      <c r="M44" s="40"/>
      <c r="N44" s="40"/>
    </row>
    <row r="45" spans="2:14" ht="52" x14ac:dyDescent="0.2">
      <c r="B45" s="78" t="s">
        <v>665</v>
      </c>
      <c r="C45" s="110" t="s">
        <v>1212</v>
      </c>
      <c r="D45" s="106" t="s">
        <v>96</v>
      </c>
      <c r="E45" s="104" t="s">
        <v>1104</v>
      </c>
      <c r="F45" s="62" t="s">
        <v>79</v>
      </c>
      <c r="G45" s="214"/>
      <c r="H45" s="214"/>
      <c r="I45" s="40"/>
      <c r="J45" s="40"/>
      <c r="K45" s="40"/>
      <c r="L45" s="40"/>
      <c r="M45" s="40"/>
      <c r="N45" s="40"/>
    </row>
    <row r="46" spans="2:14" ht="27.75" customHeight="1" x14ac:dyDescent="0.2">
      <c r="B46" s="78" t="s">
        <v>666</v>
      </c>
      <c r="C46" s="62" t="s">
        <v>1216</v>
      </c>
      <c r="D46" s="106" t="s">
        <v>131</v>
      </c>
      <c r="E46" s="104" t="s">
        <v>1104</v>
      </c>
      <c r="F46" s="62" t="s">
        <v>79</v>
      </c>
      <c r="G46" s="214"/>
      <c r="H46" s="214"/>
      <c r="I46" s="40"/>
      <c r="J46" s="40"/>
      <c r="K46" s="40"/>
      <c r="L46" s="40"/>
      <c r="M46" s="40"/>
      <c r="N46" s="40"/>
    </row>
    <row r="47" spans="2:14" ht="104" x14ac:dyDescent="0.2">
      <c r="B47" s="78" t="s">
        <v>667</v>
      </c>
      <c r="C47" s="62" t="s">
        <v>1216</v>
      </c>
      <c r="D47" s="106" t="s">
        <v>132</v>
      </c>
      <c r="E47" s="109" t="s">
        <v>1217</v>
      </c>
      <c r="F47" s="62" t="s">
        <v>79</v>
      </c>
      <c r="G47" s="214"/>
      <c r="H47" s="214"/>
      <c r="I47" s="40"/>
      <c r="J47" s="40"/>
      <c r="K47" s="40"/>
      <c r="L47" s="40"/>
      <c r="M47" s="40"/>
      <c r="N47" s="40"/>
    </row>
    <row r="48" spans="2:14" ht="82.5" customHeight="1" x14ac:dyDescent="0.2">
      <c r="B48" s="78" t="s">
        <v>668</v>
      </c>
      <c r="C48" s="62" t="s">
        <v>1216</v>
      </c>
      <c r="D48" s="106" t="s">
        <v>1218</v>
      </c>
      <c r="E48" s="104" t="s">
        <v>1121</v>
      </c>
      <c r="F48" s="62" t="s">
        <v>79</v>
      </c>
      <c r="G48" s="214"/>
      <c r="H48" s="214"/>
      <c r="I48" s="40"/>
      <c r="J48" s="40"/>
      <c r="K48" s="40"/>
      <c r="L48" s="40"/>
      <c r="M48" s="40"/>
      <c r="N48" s="40"/>
    </row>
    <row r="49" spans="2:14" ht="65" x14ac:dyDescent="0.2">
      <c r="B49" s="78" t="s">
        <v>669</v>
      </c>
      <c r="C49" s="62" t="s">
        <v>1219</v>
      </c>
      <c r="D49" s="106" t="s">
        <v>625</v>
      </c>
      <c r="E49" s="104" t="s">
        <v>1098</v>
      </c>
      <c r="F49" s="62" t="s">
        <v>79</v>
      </c>
      <c r="G49" s="214"/>
      <c r="H49" s="214"/>
      <c r="I49" s="40"/>
      <c r="J49" s="40"/>
      <c r="K49" s="40"/>
      <c r="L49" s="40"/>
      <c r="M49" s="40"/>
      <c r="N49" s="40"/>
    </row>
    <row r="50" spans="2:14" ht="26" x14ac:dyDescent="0.2">
      <c r="B50" s="78" t="s">
        <v>670</v>
      </c>
      <c r="C50" s="78" t="s">
        <v>1220</v>
      </c>
      <c r="D50" s="106" t="s">
        <v>1133</v>
      </c>
      <c r="E50" s="104" t="s">
        <v>1104</v>
      </c>
      <c r="F50" s="62" t="s">
        <v>79</v>
      </c>
      <c r="G50" s="214"/>
      <c r="H50" s="214"/>
      <c r="I50" s="40"/>
      <c r="J50" s="40"/>
      <c r="K50" s="40"/>
      <c r="L50" s="40"/>
      <c r="M50" s="40"/>
      <c r="N50" s="40"/>
    </row>
    <row r="51" spans="2:14" ht="39" x14ac:dyDescent="0.2">
      <c r="B51" s="78" t="s">
        <v>671</v>
      </c>
      <c r="C51" s="62" t="s">
        <v>1221</v>
      </c>
      <c r="D51" s="106" t="s">
        <v>221</v>
      </c>
      <c r="E51" s="104" t="s">
        <v>1104</v>
      </c>
      <c r="F51" s="62" t="s">
        <v>79</v>
      </c>
      <c r="G51" s="214"/>
      <c r="H51" s="214"/>
      <c r="I51" s="40"/>
      <c r="J51" s="40"/>
      <c r="K51" s="40"/>
      <c r="L51" s="40"/>
      <c r="M51" s="40"/>
      <c r="N51" s="40"/>
    </row>
    <row r="52" spans="2:14" ht="149.25" customHeight="1" x14ac:dyDescent="0.2">
      <c r="B52" s="78" t="s">
        <v>672</v>
      </c>
      <c r="C52" s="78" t="s">
        <v>1212</v>
      </c>
      <c r="D52" s="106" t="s">
        <v>133</v>
      </c>
      <c r="E52" s="104" t="s">
        <v>1134</v>
      </c>
      <c r="F52" s="62" t="s">
        <v>79</v>
      </c>
      <c r="G52" s="214"/>
      <c r="H52" s="214"/>
      <c r="I52" s="40"/>
      <c r="J52" s="40"/>
      <c r="K52" s="40"/>
      <c r="L52" s="40"/>
      <c r="M52" s="40"/>
      <c r="N52" s="40"/>
    </row>
    <row r="53" spans="2:14" ht="76.5" customHeight="1" x14ac:dyDescent="0.2">
      <c r="B53" s="78" t="s">
        <v>673</v>
      </c>
      <c r="C53" s="78" t="s">
        <v>1212</v>
      </c>
      <c r="D53" s="106" t="s">
        <v>137</v>
      </c>
      <c r="E53" s="104" t="s">
        <v>1222</v>
      </c>
      <c r="F53" s="62" t="s">
        <v>79</v>
      </c>
      <c r="G53" s="214"/>
      <c r="H53" s="214"/>
      <c r="I53" s="40"/>
      <c r="J53" s="40"/>
      <c r="K53" s="40"/>
      <c r="L53" s="40"/>
      <c r="M53" s="40"/>
      <c r="N53" s="40"/>
    </row>
    <row r="54" spans="2:14" ht="101.25" customHeight="1" x14ac:dyDescent="0.2">
      <c r="B54" s="78" t="s">
        <v>674</v>
      </c>
      <c r="C54" s="62" t="s">
        <v>1209</v>
      </c>
      <c r="D54" s="106" t="s">
        <v>1223</v>
      </c>
      <c r="E54" s="64" t="s">
        <v>1224</v>
      </c>
      <c r="F54" s="62" t="s">
        <v>79</v>
      </c>
      <c r="G54" s="214"/>
      <c r="H54" s="214"/>
      <c r="I54" s="40"/>
      <c r="J54" s="40"/>
      <c r="K54" s="40"/>
      <c r="L54" s="40"/>
      <c r="M54" s="40"/>
      <c r="N54" s="40"/>
    </row>
    <row r="55" spans="2:14" ht="52" x14ac:dyDescent="0.2">
      <c r="B55" s="78" t="s">
        <v>675</v>
      </c>
      <c r="C55" s="78" t="s">
        <v>1212</v>
      </c>
      <c r="D55" s="106" t="s">
        <v>93</v>
      </c>
      <c r="E55" s="104" t="s">
        <v>1104</v>
      </c>
      <c r="F55" s="62" t="s">
        <v>79</v>
      </c>
      <c r="G55" s="214"/>
      <c r="H55" s="214"/>
      <c r="I55" s="40"/>
      <c r="J55" s="40"/>
      <c r="K55" s="40"/>
      <c r="L55" s="40"/>
      <c r="M55" s="40"/>
      <c r="N55" s="40"/>
    </row>
    <row r="56" spans="2:14" ht="65" x14ac:dyDescent="0.2">
      <c r="B56" s="78" t="s">
        <v>676</v>
      </c>
      <c r="C56" s="215" t="s">
        <v>1209</v>
      </c>
      <c r="D56" s="106" t="s">
        <v>1120</v>
      </c>
      <c r="E56" s="104" t="s">
        <v>1104</v>
      </c>
      <c r="F56" s="62" t="s">
        <v>79</v>
      </c>
      <c r="G56" s="214"/>
      <c r="H56" s="214"/>
      <c r="I56" s="40"/>
      <c r="J56" s="40"/>
      <c r="K56" s="40"/>
      <c r="L56" s="40"/>
      <c r="M56" s="40"/>
      <c r="N56" s="40"/>
    </row>
    <row r="57" spans="2:14" ht="39" x14ac:dyDescent="0.2">
      <c r="B57" s="78" t="s">
        <v>677</v>
      </c>
      <c r="C57" s="215" t="s">
        <v>1221</v>
      </c>
      <c r="D57" s="106" t="s">
        <v>1225</v>
      </c>
      <c r="E57" s="104" t="s">
        <v>1262</v>
      </c>
      <c r="F57" s="62" t="s">
        <v>79</v>
      </c>
      <c r="G57" s="214"/>
      <c r="H57" s="214"/>
      <c r="I57" s="40"/>
      <c r="J57" s="40"/>
      <c r="K57" s="40"/>
      <c r="L57" s="40"/>
      <c r="M57" s="40"/>
      <c r="N57" s="40"/>
    </row>
    <row r="58" spans="2:14" ht="52" x14ac:dyDescent="0.2">
      <c r="B58" s="78" t="s">
        <v>678</v>
      </c>
      <c r="C58" s="78" t="s">
        <v>1212</v>
      </c>
      <c r="D58" s="106" t="s">
        <v>619</v>
      </c>
      <c r="E58" s="104" t="s">
        <v>1121</v>
      </c>
      <c r="F58" s="62" t="s">
        <v>79</v>
      </c>
      <c r="G58" s="214"/>
      <c r="H58" s="214"/>
      <c r="I58" s="40"/>
      <c r="J58" s="40"/>
      <c r="K58" s="40"/>
      <c r="L58" s="40"/>
      <c r="M58" s="40"/>
      <c r="N58" s="40"/>
    </row>
    <row r="59" spans="2:14" ht="52" x14ac:dyDescent="0.2">
      <c r="B59" s="78" t="s">
        <v>679</v>
      </c>
      <c r="C59" s="78" t="s">
        <v>1212</v>
      </c>
      <c r="D59" s="106" t="s">
        <v>620</v>
      </c>
      <c r="E59" s="104" t="s">
        <v>1104</v>
      </c>
      <c r="F59" s="62" t="s">
        <v>79</v>
      </c>
      <c r="G59" s="214"/>
      <c r="H59" s="214"/>
      <c r="I59" s="40"/>
      <c r="J59" s="40"/>
      <c r="K59" s="40"/>
      <c r="L59" s="40"/>
      <c r="M59" s="40"/>
      <c r="N59" s="40"/>
    </row>
    <row r="60" spans="2:14" ht="39" x14ac:dyDescent="0.2">
      <c r="B60" s="78" t="s">
        <v>680</v>
      </c>
      <c r="C60" s="215" t="s">
        <v>1221</v>
      </c>
      <c r="D60" s="106" t="s">
        <v>1226</v>
      </c>
      <c r="E60" s="101" t="s">
        <v>1135</v>
      </c>
      <c r="F60" s="62" t="s">
        <v>79</v>
      </c>
      <c r="G60" s="214"/>
      <c r="H60" s="214"/>
      <c r="I60" s="40"/>
      <c r="J60" s="40"/>
      <c r="K60" s="40"/>
      <c r="L60" s="40"/>
      <c r="M60" s="40"/>
      <c r="N60" s="40"/>
    </row>
    <row r="61" spans="2:14" ht="237" customHeight="1" x14ac:dyDescent="0.2">
      <c r="B61" s="78" t="s">
        <v>681</v>
      </c>
      <c r="C61" s="78" t="s">
        <v>1212</v>
      </c>
      <c r="D61" s="106" t="s">
        <v>1227</v>
      </c>
      <c r="E61" s="104" t="s">
        <v>1136</v>
      </c>
      <c r="F61" s="62" t="s">
        <v>79</v>
      </c>
      <c r="G61" s="214"/>
      <c r="H61" s="214"/>
      <c r="I61" s="40"/>
      <c r="J61" s="40"/>
      <c r="K61" s="40"/>
      <c r="L61" s="40"/>
      <c r="M61" s="40"/>
      <c r="N61" s="40"/>
    </row>
    <row r="62" spans="2:14" ht="12" customHeight="1" x14ac:dyDescent="0.2">
      <c r="B62" s="232" t="s">
        <v>210</v>
      </c>
      <c r="C62" s="232"/>
      <c r="D62" s="232"/>
      <c r="E62" s="232"/>
      <c r="F62" s="232"/>
      <c r="G62" s="214"/>
      <c r="H62" s="214"/>
      <c r="I62" s="40"/>
      <c r="J62" s="40"/>
      <c r="K62" s="40"/>
      <c r="L62" s="40"/>
      <c r="M62" s="40"/>
      <c r="N62" s="40"/>
    </row>
    <row r="63" spans="2:14" ht="26" x14ac:dyDescent="0.2">
      <c r="B63" s="78" t="s">
        <v>682</v>
      </c>
      <c r="C63" s="62"/>
      <c r="D63" s="106" t="s">
        <v>97</v>
      </c>
      <c r="E63" s="104" t="s">
        <v>1107</v>
      </c>
      <c r="F63" s="62" t="s">
        <v>79</v>
      </c>
      <c r="G63" s="214"/>
      <c r="H63" s="214"/>
      <c r="I63" s="40"/>
      <c r="J63" s="40"/>
      <c r="K63" s="40"/>
      <c r="L63" s="40"/>
      <c r="M63" s="40"/>
      <c r="N63" s="40"/>
    </row>
    <row r="64" spans="2:14" ht="78" x14ac:dyDescent="0.2">
      <c r="B64" s="78" t="s">
        <v>683</v>
      </c>
      <c r="C64" s="62"/>
      <c r="D64" s="106" t="s">
        <v>1228</v>
      </c>
      <c r="E64" s="104" t="s">
        <v>1229</v>
      </c>
      <c r="F64" s="62" t="s">
        <v>79</v>
      </c>
      <c r="G64" s="214"/>
      <c r="H64" s="214"/>
      <c r="I64" s="40"/>
      <c r="J64" s="40"/>
      <c r="K64" s="40"/>
      <c r="L64" s="40"/>
      <c r="M64" s="40"/>
      <c r="N64" s="40"/>
    </row>
    <row r="65" spans="2:14" ht="26" x14ac:dyDescent="0.2">
      <c r="B65" s="78" t="s">
        <v>684</v>
      </c>
      <c r="C65" s="62"/>
      <c r="D65" s="106" t="s">
        <v>136</v>
      </c>
      <c r="E65" s="104" t="s">
        <v>1104</v>
      </c>
      <c r="F65" s="62" t="s">
        <v>79</v>
      </c>
      <c r="G65" s="214"/>
      <c r="H65" s="214"/>
      <c r="I65" s="40"/>
      <c r="J65" s="40"/>
      <c r="K65" s="40"/>
      <c r="L65" s="40"/>
      <c r="M65" s="40"/>
      <c r="N65" s="40"/>
    </row>
    <row r="66" spans="2:14" ht="26" x14ac:dyDescent="0.2">
      <c r="B66" s="78" t="s">
        <v>685</v>
      </c>
      <c r="C66" s="62"/>
      <c r="D66" s="106" t="s">
        <v>205</v>
      </c>
      <c r="E66" s="64" t="s">
        <v>1122</v>
      </c>
      <c r="F66" s="62" t="s">
        <v>79</v>
      </c>
      <c r="G66" s="214"/>
      <c r="H66" s="214"/>
      <c r="I66" s="40"/>
      <c r="J66" s="40"/>
      <c r="K66" s="40"/>
      <c r="L66" s="40"/>
      <c r="M66" s="40"/>
      <c r="N66" s="40"/>
    </row>
    <row r="67" spans="2:14" ht="26" x14ac:dyDescent="0.2">
      <c r="B67" s="78" t="s">
        <v>686</v>
      </c>
      <c r="C67" s="62"/>
      <c r="D67" s="106" t="s">
        <v>99</v>
      </c>
      <c r="E67" s="104" t="s">
        <v>1104</v>
      </c>
      <c r="F67" s="62" t="s">
        <v>79</v>
      </c>
      <c r="G67" s="214"/>
      <c r="H67" s="214"/>
      <c r="I67" s="40"/>
      <c r="J67" s="40"/>
      <c r="K67" s="40"/>
      <c r="L67" s="40"/>
      <c r="M67" s="40"/>
      <c r="N67" s="40"/>
    </row>
    <row r="68" spans="2:14" ht="39" x14ac:dyDescent="0.15">
      <c r="B68" s="78" t="s">
        <v>687</v>
      </c>
      <c r="C68" s="215"/>
      <c r="D68" s="107" t="s">
        <v>626</v>
      </c>
      <c r="E68" s="104" t="s">
        <v>1104</v>
      </c>
      <c r="F68" s="62" t="s">
        <v>80</v>
      </c>
      <c r="G68" s="214"/>
      <c r="H68" s="214"/>
      <c r="I68" s="40"/>
      <c r="J68" s="40"/>
      <c r="K68" s="40"/>
      <c r="L68" s="40"/>
      <c r="M68" s="40"/>
      <c r="N68" s="40"/>
    </row>
    <row r="69" spans="2:14" ht="45.75" customHeight="1" x14ac:dyDescent="0.2">
      <c r="B69" s="78" t="s">
        <v>688</v>
      </c>
      <c r="C69" s="215"/>
      <c r="D69" s="106" t="s">
        <v>620</v>
      </c>
      <c r="E69" s="104" t="s">
        <v>1104</v>
      </c>
      <c r="F69" s="62" t="s">
        <v>79</v>
      </c>
      <c r="G69" s="214"/>
      <c r="H69" s="214"/>
      <c r="I69" s="40"/>
      <c r="J69" s="40"/>
      <c r="K69" s="40"/>
      <c r="L69" s="40"/>
      <c r="M69" s="40"/>
      <c r="N69" s="40"/>
    </row>
    <row r="70" spans="2:14" ht="221.25" customHeight="1" x14ac:dyDescent="0.2">
      <c r="B70" s="61" t="s">
        <v>689</v>
      </c>
      <c r="C70" s="78" t="s">
        <v>1212</v>
      </c>
      <c r="D70" s="61" t="s">
        <v>1230</v>
      </c>
      <c r="E70" s="61" t="s">
        <v>1231</v>
      </c>
      <c r="F70" s="61" t="s">
        <v>79</v>
      </c>
      <c r="G70" s="214"/>
      <c r="H70" s="214"/>
      <c r="I70" s="40"/>
      <c r="J70" s="40"/>
      <c r="K70" s="40"/>
      <c r="L70" s="40"/>
      <c r="M70" s="40"/>
      <c r="N70" s="40"/>
    </row>
    <row r="71" spans="2:14" ht="231" customHeight="1" x14ac:dyDescent="0.2">
      <c r="B71" s="111" t="s">
        <v>690</v>
      </c>
      <c r="C71" s="78" t="s">
        <v>1212</v>
      </c>
      <c r="D71" s="111" t="s">
        <v>1263</v>
      </c>
      <c r="E71" s="111" t="s">
        <v>1232</v>
      </c>
      <c r="F71" s="113" t="s">
        <v>79</v>
      </c>
      <c r="G71" s="214"/>
      <c r="H71" s="214"/>
      <c r="I71" s="40"/>
      <c r="J71" s="40"/>
      <c r="K71" s="40"/>
      <c r="L71" s="40"/>
      <c r="M71" s="40"/>
      <c r="N71" s="40"/>
    </row>
    <row r="72" spans="2:14" ht="75" customHeight="1" x14ac:dyDescent="0.2">
      <c r="B72" s="111" t="s">
        <v>691</v>
      </c>
      <c r="C72" s="185" t="s">
        <v>1293</v>
      </c>
      <c r="D72" s="111" t="s">
        <v>1103</v>
      </c>
      <c r="E72" s="111" t="s">
        <v>1137</v>
      </c>
      <c r="F72" s="113" t="s">
        <v>79</v>
      </c>
      <c r="G72" s="214"/>
      <c r="H72" s="214"/>
      <c r="I72" s="40"/>
      <c r="J72" s="40"/>
      <c r="K72" s="40"/>
      <c r="L72" s="40"/>
      <c r="M72" s="40"/>
      <c r="N72" s="40"/>
    </row>
    <row r="73" spans="2:14" ht="72" customHeight="1" x14ac:dyDescent="0.2">
      <c r="B73" s="111" t="s">
        <v>1102</v>
      </c>
      <c r="C73" s="185" t="s">
        <v>1167</v>
      </c>
      <c r="D73" s="111" t="s">
        <v>1138</v>
      </c>
      <c r="E73" s="111" t="s">
        <v>1123</v>
      </c>
      <c r="F73" s="113" t="s">
        <v>79</v>
      </c>
      <c r="G73" s="214"/>
      <c r="H73" s="214"/>
      <c r="I73" s="40"/>
      <c r="J73" s="40"/>
      <c r="K73" s="40"/>
      <c r="L73" s="40"/>
      <c r="M73" s="40"/>
      <c r="N73" s="40"/>
    </row>
    <row r="74" spans="2:14" x14ac:dyDescent="0.15">
      <c r="B74" s="30" t="s">
        <v>197</v>
      </c>
      <c r="C74" s="216"/>
      <c r="D74" s="33"/>
      <c r="E74" s="34"/>
    </row>
    <row r="75" spans="2:14" x14ac:dyDescent="0.15">
      <c r="B75" s="30">
        <v>65</v>
      </c>
      <c r="C75" s="216"/>
      <c r="D75" s="33"/>
      <c r="E75" s="34"/>
      <c r="G75" s="214"/>
      <c r="H75" s="214"/>
    </row>
    <row r="76" spans="2:14" x14ac:dyDescent="0.15">
      <c r="C76" s="216"/>
      <c r="D76" s="33"/>
      <c r="E76" s="34"/>
    </row>
    <row r="77" spans="2:14" x14ac:dyDescent="0.15">
      <c r="C77" s="216"/>
      <c r="D77" s="33"/>
      <c r="E77" s="34"/>
    </row>
    <row r="78" spans="2:14" x14ac:dyDescent="0.15">
      <c r="C78" s="216"/>
      <c r="D78" s="33"/>
      <c r="E78" s="34"/>
    </row>
    <row r="79" spans="2:14" x14ac:dyDescent="0.15">
      <c r="C79" s="216"/>
      <c r="D79" s="33"/>
      <c r="E79" s="34"/>
    </row>
    <row r="80" spans="2:14" x14ac:dyDescent="0.15">
      <c r="C80" s="216"/>
      <c r="D80" s="33"/>
      <c r="E80" s="34"/>
    </row>
    <row r="81" spans="3:5" x14ac:dyDescent="0.15">
      <c r="C81" s="216"/>
      <c r="D81" s="33"/>
      <c r="E81" s="34"/>
    </row>
    <row r="82" spans="3:5" x14ac:dyDescent="0.15">
      <c r="C82" s="216"/>
      <c r="D82" s="33"/>
      <c r="E82" s="34"/>
    </row>
    <row r="83" spans="3:5" x14ac:dyDescent="0.15">
      <c r="C83" s="216"/>
      <c r="D83" s="33"/>
      <c r="E83" s="34"/>
    </row>
    <row r="84" spans="3:5" x14ac:dyDescent="0.15">
      <c r="C84" s="216"/>
      <c r="D84" s="33"/>
      <c r="E84" s="34"/>
    </row>
    <row r="85" spans="3:5" x14ac:dyDescent="0.15">
      <c r="C85" s="216"/>
      <c r="D85" s="33"/>
      <c r="E85" s="34"/>
    </row>
    <row r="86" spans="3:5" x14ac:dyDescent="0.15">
      <c r="C86" s="216"/>
      <c r="D86" s="33"/>
      <c r="E86" s="34"/>
    </row>
    <row r="87" spans="3:5" x14ac:dyDescent="0.15">
      <c r="C87" s="216"/>
      <c r="D87" s="33"/>
      <c r="E87" s="34"/>
    </row>
    <row r="88" spans="3:5" x14ac:dyDescent="0.15">
      <c r="C88" s="216"/>
      <c r="D88" s="33"/>
      <c r="E88" s="34"/>
    </row>
    <row r="89" spans="3:5" x14ac:dyDescent="0.15">
      <c r="C89" s="216"/>
      <c r="D89" s="33"/>
      <c r="E89" s="34"/>
    </row>
    <row r="90" spans="3:5" x14ac:dyDescent="0.15">
      <c r="C90" s="216"/>
      <c r="D90" s="33"/>
      <c r="E90" s="34"/>
    </row>
    <row r="91" spans="3:5" x14ac:dyDescent="0.15">
      <c r="C91" s="216"/>
      <c r="D91" s="33"/>
      <c r="E91" s="34"/>
    </row>
    <row r="92" spans="3:5" x14ac:dyDescent="0.15">
      <c r="C92" s="216"/>
      <c r="D92" s="33"/>
      <c r="E92" s="34"/>
    </row>
    <row r="93" spans="3:5" x14ac:dyDescent="0.15">
      <c r="C93" s="216"/>
      <c r="D93" s="33"/>
      <c r="E93" s="34"/>
    </row>
    <row r="94" spans="3:5" x14ac:dyDescent="0.15">
      <c r="C94" s="216"/>
      <c r="D94" s="33"/>
      <c r="E94" s="34"/>
    </row>
    <row r="95" spans="3:5" x14ac:dyDescent="0.15">
      <c r="C95" s="216"/>
      <c r="D95" s="33"/>
      <c r="E95" s="34"/>
    </row>
    <row r="96" spans="3:5" x14ac:dyDescent="0.15">
      <c r="C96" s="216"/>
      <c r="D96" s="33"/>
      <c r="E96" s="34"/>
    </row>
    <row r="97" spans="3:5" x14ac:dyDescent="0.15">
      <c r="C97" s="216"/>
      <c r="D97" s="33"/>
      <c r="E97" s="34"/>
    </row>
    <row r="98" spans="3:5" x14ac:dyDescent="0.15">
      <c r="C98" s="216"/>
      <c r="D98" s="33"/>
      <c r="E98" s="34"/>
    </row>
    <row r="99" spans="3:5" x14ac:dyDescent="0.15">
      <c r="C99" s="216"/>
      <c r="D99" s="33"/>
      <c r="E99" s="34"/>
    </row>
    <row r="100" spans="3:5" x14ac:dyDescent="0.15">
      <c r="C100" s="216"/>
      <c r="D100" s="33"/>
      <c r="E100" s="34"/>
    </row>
    <row r="101" spans="3:5" x14ac:dyDescent="0.15">
      <c r="C101" s="216"/>
      <c r="D101" s="33"/>
      <c r="E101" s="34"/>
    </row>
    <row r="102" spans="3:5" x14ac:dyDescent="0.15">
      <c r="C102" s="216"/>
      <c r="D102" s="33"/>
      <c r="E102" s="34"/>
    </row>
    <row r="103" spans="3:5" x14ac:dyDescent="0.15">
      <c r="C103" s="216"/>
      <c r="D103" s="33"/>
      <c r="E103" s="34"/>
    </row>
    <row r="104" spans="3:5" x14ac:dyDescent="0.15">
      <c r="C104" s="216"/>
      <c r="D104" s="33"/>
      <c r="E104" s="34"/>
    </row>
    <row r="105" spans="3:5" x14ac:dyDescent="0.15">
      <c r="C105" s="216"/>
      <c r="D105" s="33"/>
      <c r="E105" s="34"/>
    </row>
    <row r="106" spans="3:5" x14ac:dyDescent="0.15">
      <c r="C106" s="216"/>
      <c r="D106" s="33"/>
      <c r="E106" s="34"/>
    </row>
    <row r="107" spans="3:5" x14ac:dyDescent="0.15">
      <c r="C107" s="216"/>
      <c r="D107" s="33"/>
      <c r="E107" s="34"/>
    </row>
    <row r="108" spans="3:5" x14ac:dyDescent="0.15">
      <c r="C108" s="216"/>
      <c r="D108" s="33"/>
      <c r="E108" s="34"/>
    </row>
    <row r="109" spans="3:5" x14ac:dyDescent="0.15">
      <c r="C109" s="216"/>
      <c r="D109" s="33"/>
      <c r="E109" s="34"/>
    </row>
    <row r="110" spans="3:5" x14ac:dyDescent="0.15">
      <c r="C110" s="216"/>
      <c r="D110" s="33"/>
      <c r="E110" s="34"/>
    </row>
    <row r="111" spans="3:5" x14ac:dyDescent="0.15">
      <c r="C111" s="216"/>
      <c r="D111" s="33"/>
      <c r="E111" s="34"/>
    </row>
    <row r="112" spans="3:5" x14ac:dyDescent="0.15">
      <c r="C112" s="216"/>
      <c r="D112" s="33"/>
      <c r="E112" s="34"/>
    </row>
    <row r="113" spans="3:5" x14ac:dyDescent="0.15">
      <c r="C113" s="216"/>
      <c r="D113" s="33"/>
      <c r="E113" s="34"/>
    </row>
    <row r="114" spans="3:5" x14ac:dyDescent="0.15">
      <c r="C114" s="216"/>
      <c r="D114" s="33"/>
      <c r="E114" s="34"/>
    </row>
    <row r="115" spans="3:5" x14ac:dyDescent="0.15">
      <c r="C115" s="216"/>
      <c r="D115" s="33"/>
      <c r="E115" s="34"/>
    </row>
    <row r="116" spans="3:5" x14ac:dyDescent="0.15">
      <c r="C116" s="216"/>
      <c r="D116" s="33"/>
      <c r="E116" s="34"/>
    </row>
    <row r="117" spans="3:5" x14ac:dyDescent="0.15">
      <c r="C117" s="216"/>
      <c r="D117" s="33"/>
      <c r="E117" s="34"/>
    </row>
    <row r="118" spans="3:5" x14ac:dyDescent="0.15">
      <c r="C118" s="216"/>
      <c r="D118" s="33"/>
      <c r="E118" s="34"/>
    </row>
    <row r="119" spans="3:5" x14ac:dyDescent="0.15">
      <c r="C119" s="216"/>
      <c r="D119" s="33"/>
      <c r="E119" s="34"/>
    </row>
    <row r="120" spans="3:5" x14ac:dyDescent="0.15">
      <c r="C120" s="216"/>
      <c r="E120" s="34"/>
    </row>
    <row r="121" spans="3:5" x14ac:dyDescent="0.15">
      <c r="C121" s="216"/>
      <c r="E121" s="34"/>
    </row>
    <row r="122" spans="3:5" x14ac:dyDescent="0.15">
      <c r="C122" s="216"/>
      <c r="E122" s="34"/>
    </row>
    <row r="123" spans="3:5" x14ac:dyDescent="0.15">
      <c r="C123" s="216"/>
      <c r="E123" s="34"/>
    </row>
    <row r="124" spans="3:5" x14ac:dyDescent="0.15">
      <c r="C124" s="216"/>
      <c r="E124" s="34"/>
    </row>
    <row r="125" spans="3:5" x14ac:dyDescent="0.15">
      <c r="C125" s="216"/>
      <c r="E125" s="34"/>
    </row>
    <row r="126" spans="3:5" x14ac:dyDescent="0.15">
      <c r="C126" s="216"/>
      <c r="E126" s="34"/>
    </row>
    <row r="127" spans="3:5" x14ac:dyDescent="0.15">
      <c r="C127" s="216"/>
      <c r="E127" s="34"/>
    </row>
    <row r="128" spans="3:5" x14ac:dyDescent="0.15">
      <c r="C128" s="216"/>
      <c r="E128" s="34"/>
    </row>
    <row r="129" spans="3:5" x14ac:dyDescent="0.15">
      <c r="C129" s="216"/>
      <c r="E129" s="34"/>
    </row>
    <row r="130" spans="3:5" x14ac:dyDescent="0.15">
      <c r="C130" s="216"/>
      <c r="E130" s="34"/>
    </row>
    <row r="131" spans="3:5" x14ac:dyDescent="0.15">
      <c r="C131" s="216"/>
      <c r="E131" s="34"/>
    </row>
    <row r="132" spans="3:5" x14ac:dyDescent="0.15">
      <c r="C132" s="216"/>
      <c r="E132" s="34"/>
    </row>
    <row r="133" spans="3:5" x14ac:dyDescent="0.15">
      <c r="C133" s="216"/>
      <c r="E133" s="34"/>
    </row>
    <row r="134" spans="3:5" x14ac:dyDescent="0.15">
      <c r="C134" s="216"/>
      <c r="E134" s="34"/>
    </row>
    <row r="135" spans="3:5" x14ac:dyDescent="0.15">
      <c r="C135" s="216"/>
      <c r="E135" s="34"/>
    </row>
    <row r="136" spans="3:5" x14ac:dyDescent="0.15">
      <c r="C136" s="216"/>
      <c r="E136" s="34"/>
    </row>
    <row r="137" spans="3:5" x14ac:dyDescent="0.15">
      <c r="C137" s="216"/>
      <c r="E137" s="34"/>
    </row>
    <row r="138" spans="3:5" x14ac:dyDescent="0.15">
      <c r="C138" s="216"/>
      <c r="E138" s="34"/>
    </row>
    <row r="139" spans="3:5" x14ac:dyDescent="0.15">
      <c r="C139" s="216"/>
      <c r="E139" s="34"/>
    </row>
    <row r="140" spans="3:5" x14ac:dyDescent="0.15">
      <c r="C140" s="216"/>
      <c r="E140" s="34"/>
    </row>
    <row r="141" spans="3:5" x14ac:dyDescent="0.15">
      <c r="C141" s="216"/>
      <c r="E141" s="34"/>
    </row>
    <row r="142" spans="3:5" x14ac:dyDescent="0.15">
      <c r="C142" s="216"/>
      <c r="E142" s="34"/>
    </row>
    <row r="143" spans="3:5" x14ac:dyDescent="0.15">
      <c r="C143" s="216"/>
      <c r="E143" s="34"/>
    </row>
    <row r="144" spans="3:5" x14ac:dyDescent="0.15">
      <c r="C144" s="216"/>
      <c r="E144" s="34"/>
    </row>
    <row r="145" spans="3:5" x14ac:dyDescent="0.15">
      <c r="C145" s="216"/>
      <c r="E145" s="34"/>
    </row>
    <row r="146" spans="3:5" x14ac:dyDescent="0.15">
      <c r="C146" s="216"/>
      <c r="E146" s="34"/>
    </row>
    <row r="147" spans="3:5" x14ac:dyDescent="0.15">
      <c r="C147" s="216"/>
      <c r="E147" s="34"/>
    </row>
    <row r="148" spans="3:5" x14ac:dyDescent="0.15">
      <c r="C148" s="216"/>
      <c r="E148" s="34"/>
    </row>
    <row r="149" spans="3:5" x14ac:dyDescent="0.15">
      <c r="C149" s="216"/>
      <c r="E149" s="34"/>
    </row>
    <row r="150" spans="3:5" x14ac:dyDescent="0.15">
      <c r="C150" s="216"/>
      <c r="E150" s="34"/>
    </row>
    <row r="151" spans="3:5" x14ac:dyDescent="0.15">
      <c r="C151" s="216"/>
      <c r="E151" s="34"/>
    </row>
    <row r="152" spans="3:5" x14ac:dyDescent="0.15">
      <c r="C152" s="216"/>
      <c r="E152" s="34"/>
    </row>
    <row r="153" spans="3:5" x14ac:dyDescent="0.15">
      <c r="C153" s="216"/>
      <c r="E153" s="34"/>
    </row>
    <row r="154" spans="3:5" x14ac:dyDescent="0.15">
      <c r="C154" s="216"/>
      <c r="E154" s="34"/>
    </row>
    <row r="155" spans="3:5" x14ac:dyDescent="0.15">
      <c r="C155" s="216"/>
      <c r="E155" s="34"/>
    </row>
    <row r="156" spans="3:5" x14ac:dyDescent="0.15">
      <c r="C156" s="216"/>
      <c r="E156" s="34"/>
    </row>
    <row r="157" spans="3:5" x14ac:dyDescent="0.15">
      <c r="C157" s="216"/>
      <c r="E157" s="34"/>
    </row>
    <row r="158" spans="3:5" x14ac:dyDescent="0.15">
      <c r="C158" s="216"/>
      <c r="E158" s="34"/>
    </row>
    <row r="159" spans="3:5" x14ac:dyDescent="0.15">
      <c r="C159" s="216"/>
      <c r="E159" s="34"/>
    </row>
    <row r="160" spans="3:5" x14ac:dyDescent="0.15">
      <c r="C160" s="216"/>
      <c r="E160" s="34"/>
    </row>
    <row r="161" spans="3:5" x14ac:dyDescent="0.15">
      <c r="C161" s="216"/>
      <c r="E161" s="34"/>
    </row>
    <row r="162" spans="3:5" x14ac:dyDescent="0.15">
      <c r="C162" s="216"/>
      <c r="E162" s="34"/>
    </row>
    <row r="163" spans="3:5" x14ac:dyDescent="0.15">
      <c r="C163" s="216"/>
      <c r="E163" s="34"/>
    </row>
    <row r="164" spans="3:5" x14ac:dyDescent="0.15">
      <c r="C164" s="216"/>
      <c r="E164" s="34"/>
    </row>
    <row r="165" spans="3:5" x14ac:dyDescent="0.15">
      <c r="C165" s="216"/>
      <c r="E165" s="34"/>
    </row>
    <row r="166" spans="3:5" x14ac:dyDescent="0.15">
      <c r="C166" s="216"/>
      <c r="E166" s="34"/>
    </row>
    <row r="167" spans="3:5" x14ac:dyDescent="0.15">
      <c r="C167" s="216"/>
      <c r="E167" s="34"/>
    </row>
    <row r="168" spans="3:5" x14ac:dyDescent="0.15">
      <c r="C168" s="216"/>
      <c r="E168" s="34"/>
    </row>
    <row r="169" spans="3:5" x14ac:dyDescent="0.15">
      <c r="C169" s="216"/>
      <c r="E169" s="34"/>
    </row>
    <row r="170" spans="3:5" x14ac:dyDescent="0.15">
      <c r="C170" s="216"/>
      <c r="E170" s="34"/>
    </row>
    <row r="171" spans="3:5" x14ac:dyDescent="0.15">
      <c r="C171" s="216"/>
      <c r="E171" s="34"/>
    </row>
    <row r="172" spans="3:5" x14ac:dyDescent="0.15">
      <c r="C172" s="216"/>
      <c r="E172" s="34"/>
    </row>
    <row r="173" spans="3:5" x14ac:dyDescent="0.15">
      <c r="E173" s="34"/>
    </row>
    <row r="174" spans="3:5" x14ac:dyDescent="0.15">
      <c r="E174" s="34"/>
    </row>
    <row r="175" spans="3:5" x14ac:dyDescent="0.15">
      <c r="E175" s="34"/>
    </row>
    <row r="176" spans="3:5" x14ac:dyDescent="0.15">
      <c r="E176" s="34"/>
    </row>
    <row r="177" spans="5:5" x14ac:dyDescent="0.15">
      <c r="E177" s="34"/>
    </row>
    <row r="178" spans="5:5" x14ac:dyDescent="0.15">
      <c r="E178" s="34"/>
    </row>
    <row r="179" spans="5:5" x14ac:dyDescent="0.15">
      <c r="E179" s="34"/>
    </row>
    <row r="180" spans="5:5" x14ac:dyDescent="0.15">
      <c r="E180" s="34"/>
    </row>
    <row r="181" spans="5:5" x14ac:dyDescent="0.15">
      <c r="E181" s="34"/>
    </row>
    <row r="182" spans="5:5" x14ac:dyDescent="0.15">
      <c r="E182" s="34"/>
    </row>
    <row r="183" spans="5:5" x14ac:dyDescent="0.15">
      <c r="E183" s="34"/>
    </row>
    <row r="184" spans="5:5" x14ac:dyDescent="0.15">
      <c r="E184" s="34"/>
    </row>
    <row r="185" spans="5:5" x14ac:dyDescent="0.15">
      <c r="E185" s="34"/>
    </row>
    <row r="186" spans="5:5" x14ac:dyDescent="0.15">
      <c r="E186" s="34"/>
    </row>
    <row r="187" spans="5:5" x14ac:dyDescent="0.15">
      <c r="E187" s="34"/>
    </row>
    <row r="188" spans="5:5" x14ac:dyDescent="0.15">
      <c r="E188" s="34"/>
    </row>
    <row r="189" spans="5:5" x14ac:dyDescent="0.15">
      <c r="E189" s="34"/>
    </row>
    <row r="190" spans="5:5" x14ac:dyDescent="0.15">
      <c r="E190" s="34"/>
    </row>
    <row r="191" spans="5:5" x14ac:dyDescent="0.15">
      <c r="E191" s="34"/>
    </row>
    <row r="192" spans="5:5" x14ac:dyDescent="0.15">
      <c r="E192" s="34"/>
    </row>
    <row r="193" spans="5:5" x14ac:dyDescent="0.15">
      <c r="E193" s="34"/>
    </row>
    <row r="194" spans="5:5" x14ac:dyDescent="0.15">
      <c r="E194" s="34"/>
    </row>
    <row r="195" spans="5:5" x14ac:dyDescent="0.15">
      <c r="E195" s="34"/>
    </row>
    <row r="196" spans="5:5" x14ac:dyDescent="0.15">
      <c r="E196" s="34"/>
    </row>
    <row r="197" spans="5:5" x14ac:dyDescent="0.15">
      <c r="E197" s="34"/>
    </row>
    <row r="198" spans="5:5" x14ac:dyDescent="0.15">
      <c r="E198" s="34"/>
    </row>
    <row r="199" spans="5:5" x14ac:dyDescent="0.15">
      <c r="E199" s="34"/>
    </row>
    <row r="200" spans="5:5" x14ac:dyDescent="0.15">
      <c r="E200" s="34"/>
    </row>
    <row r="201" spans="5:5" x14ac:dyDescent="0.15">
      <c r="E201" s="34"/>
    </row>
    <row r="202" spans="5:5" x14ac:dyDescent="0.15">
      <c r="E202" s="34"/>
    </row>
    <row r="203" spans="5:5" x14ac:dyDescent="0.15">
      <c r="E203" s="34"/>
    </row>
    <row r="204" spans="5:5" x14ac:dyDescent="0.15">
      <c r="E204" s="34"/>
    </row>
    <row r="205" spans="5:5" x14ac:dyDescent="0.15">
      <c r="E205" s="34"/>
    </row>
    <row r="206" spans="5:5" x14ac:dyDescent="0.15">
      <c r="E206" s="34"/>
    </row>
    <row r="207" spans="5:5" x14ac:dyDescent="0.15">
      <c r="E207" s="34"/>
    </row>
    <row r="208" spans="5:5" x14ac:dyDescent="0.15">
      <c r="E208" s="34"/>
    </row>
    <row r="209" spans="5:5" x14ac:dyDescent="0.15">
      <c r="E209" s="34"/>
    </row>
    <row r="210" spans="5:5" x14ac:dyDescent="0.15">
      <c r="E210" s="34"/>
    </row>
    <row r="211" spans="5:5" x14ac:dyDescent="0.15">
      <c r="E211" s="34"/>
    </row>
    <row r="212" spans="5:5" x14ac:dyDescent="0.15">
      <c r="E212" s="34"/>
    </row>
    <row r="213" spans="5:5" x14ac:dyDescent="0.15">
      <c r="E213" s="34"/>
    </row>
    <row r="214" spans="5:5" x14ac:dyDescent="0.15">
      <c r="E214" s="34"/>
    </row>
    <row r="215" spans="5:5" x14ac:dyDescent="0.15">
      <c r="E215" s="34"/>
    </row>
    <row r="216" spans="5:5" x14ac:dyDescent="0.15">
      <c r="E216" s="34"/>
    </row>
    <row r="217" spans="5:5" x14ac:dyDescent="0.15">
      <c r="E217" s="34"/>
    </row>
    <row r="218" spans="5:5" x14ac:dyDescent="0.15">
      <c r="E218" s="34"/>
    </row>
    <row r="219" spans="5:5" x14ac:dyDescent="0.15">
      <c r="E219" s="34"/>
    </row>
    <row r="220" spans="5:5" x14ac:dyDescent="0.15">
      <c r="E220" s="34"/>
    </row>
    <row r="221" spans="5:5" x14ac:dyDescent="0.15">
      <c r="E221" s="34"/>
    </row>
    <row r="222" spans="5:5" x14ac:dyDescent="0.15">
      <c r="E222" s="34"/>
    </row>
    <row r="223" spans="5:5" x14ac:dyDescent="0.15">
      <c r="E223" s="34"/>
    </row>
    <row r="224" spans="5:5" x14ac:dyDescent="0.15">
      <c r="E224" s="34"/>
    </row>
    <row r="225" spans="5:5" x14ac:dyDescent="0.15">
      <c r="E225" s="34"/>
    </row>
    <row r="226" spans="5:5" x14ac:dyDescent="0.15">
      <c r="E226" s="34"/>
    </row>
    <row r="227" spans="5:5" x14ac:dyDescent="0.15">
      <c r="E227" s="34"/>
    </row>
    <row r="228" spans="5:5" x14ac:dyDescent="0.15">
      <c r="E228" s="34"/>
    </row>
    <row r="229" spans="5:5" x14ac:dyDescent="0.15">
      <c r="E229" s="34"/>
    </row>
    <row r="230" spans="5:5" x14ac:dyDescent="0.15">
      <c r="E230" s="34"/>
    </row>
    <row r="231" spans="5:5" x14ac:dyDescent="0.15">
      <c r="E231" s="34"/>
    </row>
    <row r="232" spans="5:5" x14ac:dyDescent="0.15">
      <c r="E232" s="34"/>
    </row>
    <row r="233" spans="5:5" x14ac:dyDescent="0.15">
      <c r="E233" s="34"/>
    </row>
    <row r="234" spans="5:5" x14ac:dyDescent="0.15">
      <c r="E234" s="34"/>
    </row>
    <row r="235" spans="5:5" x14ac:dyDescent="0.15">
      <c r="E235" s="34"/>
    </row>
    <row r="236" spans="5:5" x14ac:dyDescent="0.15">
      <c r="E236" s="34"/>
    </row>
    <row r="237" spans="5:5" x14ac:dyDescent="0.15">
      <c r="E237" s="34"/>
    </row>
    <row r="238" spans="5:5" x14ac:dyDescent="0.15">
      <c r="E238" s="34"/>
    </row>
    <row r="239" spans="5:5" x14ac:dyDescent="0.15">
      <c r="E239" s="34"/>
    </row>
    <row r="240" spans="5:5" x14ac:dyDescent="0.15">
      <c r="E240" s="34"/>
    </row>
    <row r="241" spans="5:5" x14ac:dyDescent="0.15">
      <c r="E241" s="34"/>
    </row>
    <row r="242" spans="5:5" x14ac:dyDescent="0.15">
      <c r="E242" s="34"/>
    </row>
    <row r="243" spans="5:5" x14ac:dyDescent="0.15">
      <c r="E243" s="34"/>
    </row>
    <row r="244" spans="5:5" x14ac:dyDescent="0.15">
      <c r="E244" s="34"/>
    </row>
    <row r="245" spans="5:5" x14ac:dyDescent="0.15">
      <c r="E245" s="34"/>
    </row>
    <row r="246" spans="5:5" x14ac:dyDescent="0.15">
      <c r="E246" s="34"/>
    </row>
    <row r="247" spans="5:5" x14ac:dyDescent="0.15">
      <c r="E247" s="34"/>
    </row>
    <row r="248" spans="5:5" x14ac:dyDescent="0.15">
      <c r="E248" s="34"/>
    </row>
    <row r="249" spans="5:5" x14ac:dyDescent="0.15">
      <c r="E249" s="34"/>
    </row>
    <row r="250" spans="5:5" x14ac:dyDescent="0.15">
      <c r="E250" s="34"/>
    </row>
    <row r="251" spans="5:5" x14ac:dyDescent="0.15">
      <c r="E251" s="34"/>
    </row>
    <row r="252" spans="5:5" x14ac:dyDescent="0.15">
      <c r="E252" s="34"/>
    </row>
    <row r="253" spans="5:5" x14ac:dyDescent="0.15">
      <c r="E253" s="34"/>
    </row>
    <row r="254" spans="5:5" x14ac:dyDescent="0.15">
      <c r="E254" s="34"/>
    </row>
    <row r="255" spans="5:5" x14ac:dyDescent="0.15">
      <c r="E255" s="34"/>
    </row>
    <row r="256" spans="5:5" x14ac:dyDescent="0.15">
      <c r="E256" s="34"/>
    </row>
    <row r="257" spans="5:5" x14ac:dyDescent="0.15">
      <c r="E257" s="34"/>
    </row>
    <row r="258" spans="5:5" x14ac:dyDescent="0.15">
      <c r="E258" s="34"/>
    </row>
    <row r="259" spans="5:5" x14ac:dyDescent="0.15">
      <c r="E259" s="34"/>
    </row>
    <row r="260" spans="5:5" x14ac:dyDescent="0.15">
      <c r="E260" s="34"/>
    </row>
    <row r="261" spans="5:5" x14ac:dyDescent="0.15">
      <c r="E261" s="34"/>
    </row>
    <row r="262" spans="5:5" x14ac:dyDescent="0.15">
      <c r="E262" s="34"/>
    </row>
    <row r="263" spans="5:5" x14ac:dyDescent="0.15">
      <c r="E263" s="34"/>
    </row>
    <row r="264" spans="5:5" x14ac:dyDescent="0.15">
      <c r="E264" s="34"/>
    </row>
    <row r="265" spans="5:5" x14ac:dyDescent="0.15">
      <c r="E265" s="34"/>
    </row>
    <row r="266" spans="5:5" x14ac:dyDescent="0.15">
      <c r="E266" s="34"/>
    </row>
    <row r="267" spans="5:5" x14ac:dyDescent="0.15">
      <c r="E267" s="34"/>
    </row>
    <row r="268" spans="5:5" x14ac:dyDescent="0.15">
      <c r="E268" s="34"/>
    </row>
    <row r="269" spans="5:5" x14ac:dyDescent="0.15">
      <c r="E269" s="34"/>
    </row>
    <row r="270" spans="5:5" x14ac:dyDescent="0.15">
      <c r="E270" s="34"/>
    </row>
    <row r="271" spans="5:5" x14ac:dyDescent="0.15">
      <c r="E271" s="34"/>
    </row>
    <row r="272" spans="5:5" x14ac:dyDescent="0.15">
      <c r="E272" s="34"/>
    </row>
    <row r="273" spans="5:5" x14ac:dyDescent="0.15">
      <c r="E273" s="34"/>
    </row>
    <row r="274" spans="5:5" x14ac:dyDescent="0.15">
      <c r="E274" s="34"/>
    </row>
    <row r="275" spans="5:5" x14ac:dyDescent="0.15">
      <c r="E275" s="34"/>
    </row>
    <row r="276" spans="5:5" x14ac:dyDescent="0.15">
      <c r="E276" s="34"/>
    </row>
    <row r="277" spans="5:5" x14ac:dyDescent="0.15">
      <c r="E277" s="34"/>
    </row>
    <row r="278" spans="5:5" x14ac:dyDescent="0.15">
      <c r="E278" s="34"/>
    </row>
    <row r="279" spans="5:5" x14ac:dyDescent="0.15">
      <c r="E279" s="34"/>
    </row>
    <row r="280" spans="5:5" x14ac:dyDescent="0.15">
      <c r="E280" s="34"/>
    </row>
    <row r="281" spans="5:5" x14ac:dyDescent="0.15">
      <c r="E281" s="34"/>
    </row>
    <row r="282" spans="5:5" x14ac:dyDescent="0.15">
      <c r="E282" s="34"/>
    </row>
    <row r="283" spans="5:5" x14ac:dyDescent="0.15">
      <c r="E283" s="34"/>
    </row>
    <row r="284" spans="5:5" x14ac:dyDescent="0.15">
      <c r="E284" s="34"/>
    </row>
    <row r="285" spans="5:5" x14ac:dyDescent="0.15">
      <c r="E285" s="34"/>
    </row>
    <row r="286" spans="5:5" x14ac:dyDescent="0.15">
      <c r="E286" s="34"/>
    </row>
    <row r="287" spans="5:5" x14ac:dyDescent="0.15">
      <c r="E287" s="34"/>
    </row>
    <row r="288" spans="5:5" x14ac:dyDescent="0.15">
      <c r="E288" s="34"/>
    </row>
    <row r="289" spans="5:5" x14ac:dyDescent="0.15">
      <c r="E289" s="34"/>
    </row>
    <row r="290" spans="5:5" x14ac:dyDescent="0.15">
      <c r="E290" s="34"/>
    </row>
    <row r="291" spans="5:5" x14ac:dyDescent="0.15">
      <c r="E291" s="34"/>
    </row>
    <row r="292" spans="5:5" x14ac:dyDescent="0.15">
      <c r="E292" s="34"/>
    </row>
    <row r="293" spans="5:5" x14ac:dyDescent="0.15">
      <c r="E293" s="34"/>
    </row>
    <row r="294" spans="5:5" x14ac:dyDescent="0.15">
      <c r="E294" s="34"/>
    </row>
    <row r="295" spans="5:5" x14ac:dyDescent="0.15">
      <c r="E295" s="34"/>
    </row>
    <row r="296" spans="5:5" x14ac:dyDescent="0.2">
      <c r="E296" s="32"/>
    </row>
    <row r="297" spans="5:5" x14ac:dyDescent="0.2">
      <c r="E297" s="32"/>
    </row>
    <row r="298" spans="5:5" x14ac:dyDescent="0.2">
      <c r="E298" s="32"/>
    </row>
    <row r="299" spans="5:5" x14ac:dyDescent="0.2">
      <c r="E299" s="32"/>
    </row>
    <row r="300" spans="5:5" x14ac:dyDescent="0.2">
      <c r="E300" s="32"/>
    </row>
    <row r="301" spans="5:5" x14ac:dyDescent="0.2">
      <c r="E301" s="32"/>
    </row>
  </sheetData>
  <dataConsolidate/>
  <mergeCells count="9">
    <mergeCell ref="B7:F7"/>
    <mergeCell ref="B13:F13"/>
    <mergeCell ref="B62:F62"/>
    <mergeCell ref="B2:F2"/>
    <mergeCell ref="I2:N2"/>
    <mergeCell ref="K3:L3"/>
    <mergeCell ref="M3:M4"/>
    <mergeCell ref="N3:N4"/>
    <mergeCell ref="B5:F5"/>
  </mergeCells>
  <dataValidations count="2">
    <dataValidation type="list" allowBlank="1" showInputMessage="1" showErrorMessage="1" sqref="E74:E301" xr:uid="{A575CC34-949C-4C12-864E-7290B552C49C}">
      <formula1>#REF!</formula1>
    </dataValidation>
    <dataValidation type="list" allowBlank="1" showInputMessage="1" showErrorMessage="1" sqref="F14:F19 F6 F8:F12 F68 F25:F49 F65:F66" xr:uid="{E03D46FB-5C7E-664A-987E-E56BA12ACCB9}">
      <formula1>#REF!</formula1>
    </dataValidation>
  </dataValidations>
  <pageMargins left="0.70866141732283472" right="0.70866141732283472" top="0.59055118110236227" bottom="0.59055118110236227" header="0.31496062992125984" footer="0.31496062992125984"/>
  <pageSetup scale="9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N149"/>
  <sheetViews>
    <sheetView zoomScaleNormal="100" workbookViewId="0">
      <pane xSplit="1" ySplit="5" topLeftCell="B6" activePane="bottomRight" state="frozen"/>
      <selection activeCell="C33" sqref="C33"/>
      <selection pane="topRight" activeCell="C33" sqref="C33"/>
      <selection pane="bottomLeft" activeCell="C33" sqref="C33"/>
      <selection pane="bottomRight" activeCell="G1" sqref="G1:H1048576"/>
    </sheetView>
  </sheetViews>
  <sheetFormatPr baseColWidth="10" defaultColWidth="11.5" defaultRowHeight="12" x14ac:dyDescent="0.2"/>
  <cols>
    <col min="1" max="1" width="2.6640625" style="119" customWidth="1"/>
    <col min="2" max="2" width="11.33203125" style="119" customWidth="1"/>
    <col min="3" max="3" width="30" style="179" customWidth="1"/>
    <col min="4" max="4" width="48.83203125" style="119" customWidth="1"/>
    <col min="5" max="5" width="44.33203125" style="119" customWidth="1"/>
    <col min="6" max="6" width="13.5" style="119" customWidth="1"/>
    <col min="7" max="16384" width="11.5" style="119"/>
  </cols>
  <sheetData>
    <row r="1" spans="2:14" ht="13" thickBot="1" x14ac:dyDescent="0.25"/>
    <row r="2" spans="2:14" ht="14" x14ac:dyDescent="0.2">
      <c r="B2" s="246" t="s">
        <v>1014</v>
      </c>
      <c r="C2" s="246"/>
      <c r="D2" s="246"/>
      <c r="E2" s="246"/>
      <c r="F2" s="246"/>
      <c r="I2" s="247" t="s">
        <v>1012</v>
      </c>
      <c r="J2" s="248"/>
      <c r="K2" s="248"/>
      <c r="L2" s="248"/>
      <c r="M2" s="248"/>
      <c r="N2" s="249"/>
    </row>
    <row r="3" spans="2:14" ht="39" x14ac:dyDescent="0.2">
      <c r="B3" s="45" t="s">
        <v>1238</v>
      </c>
      <c r="C3" s="120"/>
      <c r="D3" s="121"/>
      <c r="E3" s="122"/>
      <c r="F3" s="120"/>
      <c r="I3" s="123" t="s">
        <v>214</v>
      </c>
      <c r="J3" s="123" t="s">
        <v>215</v>
      </c>
      <c r="K3" s="250" t="s">
        <v>213</v>
      </c>
      <c r="L3" s="250"/>
      <c r="M3" s="250" t="s">
        <v>1013</v>
      </c>
      <c r="N3" s="250" t="s">
        <v>216</v>
      </c>
    </row>
    <row r="4" spans="2:14" ht="26" x14ac:dyDescent="0.2">
      <c r="B4" s="124" t="s">
        <v>206</v>
      </c>
      <c r="C4" s="124" t="s">
        <v>1143</v>
      </c>
      <c r="D4" s="124" t="s">
        <v>88</v>
      </c>
      <c r="E4" s="124" t="s">
        <v>77</v>
      </c>
      <c r="F4" s="124" t="s">
        <v>81</v>
      </c>
      <c r="I4" s="123" t="s">
        <v>212</v>
      </c>
      <c r="J4" s="123" t="s">
        <v>212</v>
      </c>
      <c r="K4" s="123" t="s">
        <v>212</v>
      </c>
      <c r="L4" s="123" t="s">
        <v>217</v>
      </c>
      <c r="M4" s="250"/>
      <c r="N4" s="250"/>
    </row>
    <row r="5" spans="2:14" x14ac:dyDescent="0.2">
      <c r="B5" s="242" t="s">
        <v>209</v>
      </c>
      <c r="C5" s="242"/>
      <c r="D5" s="242"/>
      <c r="E5" s="242"/>
      <c r="F5" s="242"/>
      <c r="I5" s="115"/>
      <c r="J5" s="115"/>
      <c r="K5" s="115"/>
      <c r="L5" s="115"/>
      <c r="M5" s="115"/>
      <c r="N5" s="115"/>
    </row>
    <row r="6" spans="2:14" ht="52" x14ac:dyDescent="0.2">
      <c r="B6" s="114" t="s">
        <v>761</v>
      </c>
      <c r="C6" s="114" t="s">
        <v>1180</v>
      </c>
      <c r="D6" s="126" t="s">
        <v>762</v>
      </c>
      <c r="E6" s="127"/>
      <c r="F6" s="113" t="s">
        <v>79</v>
      </c>
      <c r="G6" s="214"/>
      <c r="H6" s="214"/>
      <c r="I6" s="115"/>
      <c r="J6" s="115"/>
      <c r="K6" s="115"/>
      <c r="L6" s="115"/>
      <c r="M6" s="115"/>
      <c r="N6" s="115"/>
    </row>
    <row r="7" spans="2:14" ht="12" customHeight="1" x14ac:dyDescent="0.2">
      <c r="B7" s="242" t="s">
        <v>208</v>
      </c>
      <c r="C7" s="242"/>
      <c r="D7" s="242"/>
      <c r="E7" s="242"/>
      <c r="F7" s="242"/>
      <c r="G7" s="214"/>
      <c r="H7" s="214"/>
      <c r="I7" s="115"/>
      <c r="J7" s="115"/>
      <c r="K7" s="115"/>
      <c r="L7" s="115"/>
      <c r="M7" s="115"/>
      <c r="N7" s="115"/>
    </row>
    <row r="8" spans="2:14" ht="52" x14ac:dyDescent="0.2">
      <c r="B8" s="114" t="s">
        <v>823</v>
      </c>
      <c r="C8" s="181" t="s">
        <v>1142</v>
      </c>
      <c r="D8" s="101" t="s">
        <v>1151</v>
      </c>
      <c r="E8" s="114" t="s">
        <v>1834</v>
      </c>
      <c r="F8" s="113" t="s">
        <v>79</v>
      </c>
      <c r="G8" s="214"/>
      <c r="H8" s="214"/>
      <c r="I8" s="115"/>
      <c r="J8" s="115"/>
      <c r="K8" s="115"/>
      <c r="L8" s="115"/>
      <c r="M8" s="115"/>
      <c r="N8" s="115"/>
    </row>
    <row r="9" spans="2:14" ht="78" x14ac:dyDescent="0.2">
      <c r="B9" s="114" t="s">
        <v>824</v>
      </c>
      <c r="C9" s="181" t="s">
        <v>1146</v>
      </c>
      <c r="D9" s="101" t="s">
        <v>1144</v>
      </c>
      <c r="E9" s="127"/>
      <c r="F9" s="113" t="s">
        <v>79</v>
      </c>
      <c r="G9" s="214"/>
      <c r="H9" s="214"/>
      <c r="I9" s="115"/>
      <c r="J9" s="115"/>
      <c r="K9" s="115"/>
      <c r="L9" s="115"/>
      <c r="M9" s="115"/>
      <c r="N9" s="115"/>
    </row>
    <row r="10" spans="2:14" ht="79.5" customHeight="1" x14ac:dyDescent="0.2">
      <c r="B10" s="114" t="s">
        <v>825</v>
      </c>
      <c r="C10" s="181" t="s">
        <v>1146</v>
      </c>
      <c r="D10" s="112" t="s">
        <v>1145</v>
      </c>
      <c r="E10" s="114" t="s">
        <v>1176</v>
      </c>
      <c r="F10" s="113" t="s">
        <v>79</v>
      </c>
      <c r="G10" s="214"/>
      <c r="H10" s="214"/>
      <c r="I10" s="115"/>
      <c r="J10" s="115"/>
      <c r="K10" s="115"/>
      <c r="L10" s="115"/>
      <c r="M10" s="115"/>
      <c r="N10" s="115"/>
    </row>
    <row r="11" spans="2:14" ht="67.5" customHeight="1" x14ac:dyDescent="0.2">
      <c r="B11" s="114" t="s">
        <v>826</v>
      </c>
      <c r="C11" s="181" t="s">
        <v>1147</v>
      </c>
      <c r="D11" s="112" t="s">
        <v>1148</v>
      </c>
      <c r="E11" s="127"/>
      <c r="F11" s="113" t="s">
        <v>79</v>
      </c>
      <c r="G11" s="214"/>
      <c r="H11" s="214"/>
      <c r="I11" s="115"/>
      <c r="J11" s="115"/>
      <c r="K11" s="115"/>
      <c r="L11" s="115"/>
      <c r="M11" s="115"/>
      <c r="N11" s="115"/>
    </row>
    <row r="12" spans="2:14" ht="78" x14ac:dyDescent="0.2">
      <c r="B12" s="114" t="s">
        <v>827</v>
      </c>
      <c r="C12" s="113" t="s">
        <v>1147</v>
      </c>
      <c r="D12" s="105" t="s">
        <v>1233</v>
      </c>
      <c r="E12" s="128" t="s">
        <v>1835</v>
      </c>
      <c r="F12" s="113" t="s">
        <v>79</v>
      </c>
      <c r="G12" s="214"/>
      <c r="H12" s="214"/>
      <c r="I12" s="115"/>
      <c r="J12" s="115"/>
      <c r="K12" s="115"/>
      <c r="L12" s="115"/>
      <c r="M12" s="115"/>
      <c r="N12" s="115"/>
    </row>
    <row r="13" spans="2:14" ht="51" customHeight="1" x14ac:dyDescent="0.2">
      <c r="B13" s="114" t="s">
        <v>828</v>
      </c>
      <c r="C13" s="113" t="s">
        <v>1147</v>
      </c>
      <c r="D13" s="105" t="s">
        <v>1194</v>
      </c>
      <c r="E13" s="127"/>
      <c r="F13" s="113" t="s">
        <v>79</v>
      </c>
      <c r="G13" s="214"/>
      <c r="H13" s="214"/>
      <c r="I13" s="115"/>
      <c r="J13" s="115"/>
      <c r="K13" s="115"/>
      <c r="L13" s="115"/>
      <c r="M13" s="115"/>
      <c r="N13" s="115"/>
    </row>
    <row r="14" spans="2:14" ht="61.5" customHeight="1" x14ac:dyDescent="0.2">
      <c r="B14" s="114" t="s">
        <v>829</v>
      </c>
      <c r="C14" s="113" t="s">
        <v>1149</v>
      </c>
      <c r="D14" s="112" t="s">
        <v>1099</v>
      </c>
      <c r="E14" s="108" t="s">
        <v>1108</v>
      </c>
      <c r="F14" s="113" t="s">
        <v>79</v>
      </c>
      <c r="G14" s="214"/>
      <c r="H14" s="214"/>
      <c r="I14" s="115"/>
      <c r="J14" s="115"/>
      <c r="K14" s="115"/>
      <c r="L14" s="115"/>
      <c r="M14" s="115"/>
      <c r="N14" s="115"/>
    </row>
    <row r="15" spans="2:14" x14ac:dyDescent="0.2">
      <c r="B15" s="242" t="s">
        <v>211</v>
      </c>
      <c r="C15" s="242"/>
      <c r="D15" s="242"/>
      <c r="E15" s="242"/>
      <c r="F15" s="242"/>
      <c r="G15" s="214"/>
      <c r="H15" s="214"/>
      <c r="I15" s="115"/>
      <c r="J15" s="115"/>
      <c r="K15" s="115"/>
      <c r="L15" s="115"/>
      <c r="M15" s="115"/>
      <c r="N15" s="115"/>
    </row>
    <row r="16" spans="2:14" ht="123.75" customHeight="1" x14ac:dyDescent="0.2">
      <c r="B16" s="114" t="s">
        <v>830</v>
      </c>
      <c r="C16" s="181" t="s">
        <v>1150</v>
      </c>
      <c r="D16" s="112" t="s">
        <v>1264</v>
      </c>
      <c r="E16" s="108"/>
      <c r="F16" s="113" t="s">
        <v>79</v>
      </c>
      <c r="G16" s="214"/>
      <c r="H16" s="214"/>
      <c r="I16" s="115"/>
      <c r="J16" s="115"/>
      <c r="K16" s="115"/>
      <c r="L16" s="115"/>
      <c r="M16" s="115"/>
      <c r="N16" s="115"/>
    </row>
    <row r="17" spans="2:14" ht="195" x14ac:dyDescent="0.2">
      <c r="B17" s="114" t="s">
        <v>831</v>
      </c>
      <c r="C17" s="181" t="s">
        <v>1152</v>
      </c>
      <c r="D17" s="101" t="s">
        <v>1239</v>
      </c>
      <c r="E17" s="105" t="s">
        <v>1240</v>
      </c>
      <c r="F17" s="113" t="s">
        <v>79</v>
      </c>
      <c r="G17" s="214"/>
      <c r="H17" s="214"/>
      <c r="I17" s="115"/>
      <c r="J17" s="115"/>
      <c r="K17" s="115"/>
      <c r="L17" s="115"/>
      <c r="M17" s="115"/>
      <c r="N17" s="115"/>
    </row>
    <row r="18" spans="2:14" ht="39" x14ac:dyDescent="0.2">
      <c r="B18" s="114" t="s">
        <v>1234</v>
      </c>
      <c r="C18" s="181" t="s">
        <v>1153</v>
      </c>
      <c r="D18" s="101" t="s">
        <v>766</v>
      </c>
      <c r="E18" s="105" t="s">
        <v>1110</v>
      </c>
      <c r="F18" s="113" t="s">
        <v>79</v>
      </c>
      <c r="G18" s="214"/>
      <c r="H18" s="214"/>
      <c r="I18" s="115"/>
      <c r="J18" s="115"/>
      <c r="K18" s="115"/>
      <c r="L18" s="115"/>
      <c r="M18" s="115"/>
      <c r="N18" s="115"/>
    </row>
    <row r="19" spans="2:14" ht="52" x14ac:dyDescent="0.2">
      <c r="B19" s="114" t="s">
        <v>832</v>
      </c>
      <c r="C19" s="181" t="s">
        <v>1155</v>
      </c>
      <c r="D19" s="105" t="s">
        <v>1154</v>
      </c>
      <c r="E19" s="105" t="s">
        <v>1836</v>
      </c>
      <c r="F19" s="113" t="s">
        <v>79</v>
      </c>
      <c r="G19" s="214"/>
      <c r="H19" s="214"/>
      <c r="I19" s="115"/>
      <c r="J19" s="115"/>
      <c r="K19" s="115"/>
      <c r="L19" s="115"/>
      <c r="M19" s="115"/>
      <c r="N19" s="115"/>
    </row>
    <row r="20" spans="2:14" ht="90" customHeight="1" x14ac:dyDescent="0.2">
      <c r="B20" s="114" t="s">
        <v>833</v>
      </c>
      <c r="C20" s="113" t="s">
        <v>1156</v>
      </c>
      <c r="D20" s="108" t="s">
        <v>1139</v>
      </c>
      <c r="E20" s="105"/>
      <c r="F20" s="113" t="s">
        <v>79</v>
      </c>
      <c r="G20" s="214"/>
      <c r="H20" s="214"/>
      <c r="I20" s="115"/>
      <c r="J20" s="115"/>
      <c r="K20" s="115"/>
      <c r="L20" s="115"/>
      <c r="M20" s="115"/>
      <c r="N20" s="115"/>
    </row>
    <row r="21" spans="2:14" ht="65.25" customHeight="1" x14ac:dyDescent="0.2">
      <c r="B21" s="114" t="s">
        <v>834</v>
      </c>
      <c r="C21" s="113" t="s">
        <v>1181</v>
      </c>
      <c r="D21" s="105" t="s">
        <v>1265</v>
      </c>
      <c r="E21" s="108" t="s">
        <v>1837</v>
      </c>
      <c r="F21" s="113" t="s">
        <v>79</v>
      </c>
      <c r="G21" s="214"/>
      <c r="H21" s="214"/>
      <c r="I21" s="115"/>
      <c r="J21" s="115"/>
      <c r="K21" s="115"/>
      <c r="L21" s="115"/>
      <c r="M21" s="115"/>
      <c r="N21" s="115"/>
    </row>
    <row r="22" spans="2:14" ht="75" customHeight="1" x14ac:dyDescent="0.2">
      <c r="B22" s="114" t="s">
        <v>835</v>
      </c>
      <c r="C22" s="113" t="s">
        <v>1155</v>
      </c>
      <c r="D22" s="105" t="s">
        <v>126</v>
      </c>
      <c r="E22" s="105" t="s">
        <v>1838</v>
      </c>
      <c r="F22" s="113" t="s">
        <v>79</v>
      </c>
      <c r="G22" s="214"/>
      <c r="H22" s="214"/>
      <c r="I22" s="115"/>
      <c r="J22" s="115"/>
      <c r="K22" s="115"/>
      <c r="L22" s="115"/>
      <c r="M22" s="115"/>
      <c r="N22" s="115"/>
    </row>
    <row r="23" spans="2:14" ht="77.25" customHeight="1" x14ac:dyDescent="0.2">
      <c r="B23" s="114" t="s">
        <v>836</v>
      </c>
      <c r="C23" s="113" t="s">
        <v>1178</v>
      </c>
      <c r="D23" s="105" t="s">
        <v>102</v>
      </c>
      <c r="E23" s="128"/>
      <c r="F23" s="113" t="s">
        <v>79</v>
      </c>
      <c r="G23" s="214"/>
      <c r="H23" s="214"/>
      <c r="I23" s="115"/>
      <c r="J23" s="115"/>
      <c r="K23" s="115"/>
      <c r="L23" s="115"/>
      <c r="M23" s="115"/>
      <c r="N23" s="115"/>
    </row>
    <row r="24" spans="2:14" ht="77.25" customHeight="1" x14ac:dyDescent="0.2">
      <c r="B24" s="114" t="s">
        <v>1235</v>
      </c>
      <c r="C24" s="113" t="s">
        <v>1179</v>
      </c>
      <c r="D24" s="105" t="s">
        <v>1266</v>
      </c>
      <c r="E24" s="128"/>
      <c r="F24" s="113" t="s">
        <v>79</v>
      </c>
      <c r="G24" s="214"/>
      <c r="H24" s="214"/>
      <c r="I24" s="115"/>
      <c r="J24" s="115"/>
      <c r="K24" s="115"/>
      <c r="L24" s="115"/>
      <c r="M24" s="115"/>
      <c r="N24" s="115"/>
    </row>
    <row r="25" spans="2:14" ht="90.75" customHeight="1" x14ac:dyDescent="0.2">
      <c r="B25" s="114" t="s">
        <v>837</v>
      </c>
      <c r="C25" s="113" t="s">
        <v>1158</v>
      </c>
      <c r="D25" s="105" t="s">
        <v>1157</v>
      </c>
      <c r="E25" s="105" t="s">
        <v>1839</v>
      </c>
      <c r="F25" s="113" t="s">
        <v>79</v>
      </c>
      <c r="G25" s="214"/>
      <c r="H25" s="214"/>
      <c r="I25" s="115"/>
      <c r="J25" s="115"/>
      <c r="K25" s="115"/>
      <c r="L25" s="115"/>
      <c r="M25" s="115"/>
      <c r="N25" s="115"/>
    </row>
    <row r="26" spans="2:14" ht="66" customHeight="1" x14ac:dyDescent="0.2">
      <c r="B26" s="114" t="s">
        <v>838</v>
      </c>
      <c r="C26" s="113" t="s">
        <v>1160</v>
      </c>
      <c r="D26" s="105" t="s">
        <v>1159</v>
      </c>
      <c r="E26" s="105" t="s">
        <v>1241</v>
      </c>
      <c r="F26" s="113" t="s">
        <v>79</v>
      </c>
      <c r="G26" s="214"/>
      <c r="H26" s="214"/>
      <c r="I26" s="115"/>
      <c r="J26" s="115"/>
      <c r="K26" s="115"/>
      <c r="L26" s="115"/>
      <c r="M26" s="115"/>
      <c r="N26" s="115"/>
    </row>
    <row r="27" spans="2:14" ht="79.5" customHeight="1" x14ac:dyDescent="0.2">
      <c r="B27" s="114" t="s">
        <v>1236</v>
      </c>
      <c r="C27" s="113" t="s">
        <v>1267</v>
      </c>
      <c r="D27" s="105" t="s">
        <v>128</v>
      </c>
      <c r="E27" s="105" t="s">
        <v>1840</v>
      </c>
      <c r="F27" s="113" t="s">
        <v>79</v>
      </c>
      <c r="G27" s="214"/>
      <c r="H27" s="214"/>
      <c r="I27" s="115"/>
      <c r="J27" s="115"/>
      <c r="K27" s="115"/>
      <c r="L27" s="115"/>
      <c r="M27" s="115"/>
      <c r="N27" s="115"/>
    </row>
    <row r="28" spans="2:14" ht="66" customHeight="1" x14ac:dyDescent="0.2">
      <c r="B28" s="114" t="s">
        <v>839</v>
      </c>
      <c r="C28" s="113" t="s">
        <v>1147</v>
      </c>
      <c r="D28" s="105" t="s">
        <v>1242</v>
      </c>
      <c r="E28" s="103"/>
      <c r="F28" s="113" t="s">
        <v>79</v>
      </c>
      <c r="G28" s="214"/>
      <c r="H28" s="214"/>
      <c r="I28" s="115"/>
      <c r="J28" s="115"/>
      <c r="K28" s="115"/>
      <c r="L28" s="115"/>
      <c r="M28" s="115"/>
      <c r="N28" s="115"/>
    </row>
    <row r="29" spans="2:14" ht="106.5" customHeight="1" x14ac:dyDescent="0.2">
      <c r="B29" s="114" t="s">
        <v>840</v>
      </c>
      <c r="C29" s="113" t="s">
        <v>1161</v>
      </c>
      <c r="D29" s="105" t="s">
        <v>1243</v>
      </c>
      <c r="E29" s="105" t="s">
        <v>1841</v>
      </c>
      <c r="F29" s="113" t="s">
        <v>79</v>
      </c>
      <c r="G29" s="214"/>
      <c r="H29" s="214"/>
      <c r="I29" s="115"/>
      <c r="J29" s="115"/>
      <c r="K29" s="115"/>
      <c r="L29" s="115"/>
      <c r="M29" s="115"/>
      <c r="N29" s="115"/>
    </row>
    <row r="30" spans="2:14" ht="67.5" customHeight="1" x14ac:dyDescent="0.2">
      <c r="B30" s="114" t="s">
        <v>1032</v>
      </c>
      <c r="C30" s="181" t="s">
        <v>1147</v>
      </c>
      <c r="D30" s="101" t="s">
        <v>1140</v>
      </c>
      <c r="E30" s="115"/>
      <c r="F30" s="113" t="s">
        <v>79</v>
      </c>
      <c r="G30" s="214"/>
      <c r="H30" s="214"/>
      <c r="I30" s="115"/>
      <c r="J30" s="115"/>
      <c r="K30" s="115"/>
      <c r="L30" s="115"/>
      <c r="M30" s="115"/>
      <c r="N30" s="115"/>
    </row>
    <row r="31" spans="2:14" ht="156" customHeight="1" x14ac:dyDescent="0.2">
      <c r="B31" s="114" t="s">
        <v>1033</v>
      </c>
      <c r="C31" s="181" t="s">
        <v>1147</v>
      </c>
      <c r="D31" s="126" t="s">
        <v>1162</v>
      </c>
      <c r="F31" s="113" t="s">
        <v>79</v>
      </c>
      <c r="G31" s="214"/>
      <c r="H31" s="214"/>
      <c r="I31" s="115"/>
      <c r="J31" s="115"/>
      <c r="K31" s="115"/>
      <c r="L31" s="115"/>
      <c r="M31" s="115"/>
      <c r="N31" s="115"/>
    </row>
    <row r="32" spans="2:14" ht="53.25" customHeight="1" x14ac:dyDescent="0.2">
      <c r="B32" s="114" t="s">
        <v>1034</v>
      </c>
      <c r="C32" s="113" t="s">
        <v>1147</v>
      </c>
      <c r="D32" s="105" t="s">
        <v>772</v>
      </c>
      <c r="E32" s="101" t="s">
        <v>1842</v>
      </c>
      <c r="F32" s="113" t="s">
        <v>79</v>
      </c>
      <c r="G32" s="214"/>
      <c r="H32" s="214"/>
      <c r="I32" s="115"/>
      <c r="J32" s="115"/>
      <c r="K32" s="115"/>
      <c r="L32" s="115"/>
      <c r="M32" s="115"/>
      <c r="N32" s="115"/>
    </row>
    <row r="33" spans="1:14" ht="46.5" customHeight="1" x14ac:dyDescent="0.2">
      <c r="B33" s="114" t="s">
        <v>1035</v>
      </c>
      <c r="C33" s="113" t="s">
        <v>1147</v>
      </c>
      <c r="D33" s="105" t="s">
        <v>1163</v>
      </c>
      <c r="E33" s="115"/>
      <c r="F33" s="113" t="s">
        <v>79</v>
      </c>
      <c r="G33" s="214"/>
      <c r="H33" s="214"/>
      <c r="I33" s="115"/>
      <c r="J33" s="115"/>
      <c r="K33" s="115"/>
      <c r="L33" s="115"/>
      <c r="M33" s="115"/>
      <c r="N33" s="115"/>
    </row>
    <row r="34" spans="1:14" ht="57.75" customHeight="1" x14ac:dyDescent="0.2">
      <c r="B34" s="114" t="s">
        <v>1036</v>
      </c>
      <c r="C34" s="113" t="s">
        <v>1147</v>
      </c>
      <c r="D34" s="105" t="s">
        <v>103</v>
      </c>
      <c r="E34" s="115"/>
      <c r="F34" s="113" t="s">
        <v>79</v>
      </c>
      <c r="G34" s="214"/>
      <c r="H34" s="214"/>
      <c r="I34" s="115"/>
      <c r="J34" s="115"/>
      <c r="K34" s="115"/>
      <c r="L34" s="115"/>
      <c r="M34" s="115"/>
      <c r="N34" s="115"/>
    </row>
    <row r="35" spans="1:14" ht="69" customHeight="1" x14ac:dyDescent="0.2">
      <c r="B35" s="114" t="s">
        <v>1037</v>
      </c>
      <c r="C35" s="113" t="s">
        <v>1147</v>
      </c>
      <c r="D35" s="105" t="s">
        <v>1177</v>
      </c>
      <c r="E35" s="112" t="s">
        <v>1843</v>
      </c>
      <c r="F35" s="113" t="s">
        <v>79</v>
      </c>
      <c r="G35" s="214"/>
      <c r="H35" s="214"/>
      <c r="I35" s="115"/>
      <c r="J35" s="115"/>
      <c r="K35" s="115"/>
      <c r="L35" s="115"/>
      <c r="M35" s="115"/>
      <c r="N35" s="115"/>
    </row>
    <row r="36" spans="1:14" ht="42.75" customHeight="1" x14ac:dyDescent="0.2">
      <c r="B36" s="114" t="s">
        <v>1038</v>
      </c>
      <c r="C36" s="113" t="s">
        <v>1149</v>
      </c>
      <c r="D36" s="105" t="s">
        <v>1141</v>
      </c>
      <c r="E36" s="129" t="s">
        <v>1844</v>
      </c>
      <c r="F36" s="113" t="s">
        <v>79</v>
      </c>
      <c r="G36" s="214"/>
      <c r="H36" s="214"/>
      <c r="I36" s="115"/>
      <c r="J36" s="115"/>
      <c r="K36" s="115"/>
      <c r="L36" s="115"/>
      <c r="M36" s="115"/>
      <c r="N36" s="115"/>
    </row>
    <row r="37" spans="1:14" ht="42" customHeight="1" x14ac:dyDescent="0.2">
      <c r="B37" s="114" t="s">
        <v>1039</v>
      </c>
      <c r="C37" s="113" t="s">
        <v>1147</v>
      </c>
      <c r="D37" s="105" t="s">
        <v>114</v>
      </c>
      <c r="E37" s="118"/>
      <c r="F37" s="113" t="s">
        <v>79</v>
      </c>
      <c r="G37" s="214"/>
      <c r="H37" s="214"/>
      <c r="I37" s="115"/>
      <c r="J37" s="115"/>
      <c r="K37" s="115"/>
      <c r="L37" s="115"/>
      <c r="M37" s="115"/>
      <c r="N37" s="115"/>
    </row>
    <row r="38" spans="1:14" ht="26" x14ac:dyDescent="0.2">
      <c r="B38" s="114" t="s">
        <v>1040</v>
      </c>
      <c r="C38" s="113" t="s">
        <v>1147</v>
      </c>
      <c r="D38" s="105" t="s">
        <v>1100</v>
      </c>
      <c r="E38" s="118"/>
      <c r="F38" s="113" t="s">
        <v>79</v>
      </c>
      <c r="G38" s="214"/>
      <c r="H38" s="214"/>
      <c r="I38" s="115"/>
      <c r="J38" s="115"/>
      <c r="K38" s="115"/>
      <c r="L38" s="115"/>
      <c r="M38" s="115"/>
      <c r="N38" s="115"/>
    </row>
    <row r="39" spans="1:14" ht="26" x14ac:dyDescent="0.2">
      <c r="B39" s="114" t="s">
        <v>1041</v>
      </c>
      <c r="C39" s="113" t="s">
        <v>1165</v>
      </c>
      <c r="D39" s="105" t="s">
        <v>1164</v>
      </c>
      <c r="E39" s="118"/>
      <c r="F39" s="113" t="s">
        <v>79</v>
      </c>
      <c r="G39" s="214"/>
      <c r="H39" s="214"/>
      <c r="I39" s="115"/>
      <c r="J39" s="115"/>
      <c r="K39" s="115"/>
      <c r="L39" s="115"/>
      <c r="M39" s="115"/>
      <c r="N39" s="115"/>
    </row>
    <row r="40" spans="1:14" x14ac:dyDescent="0.2">
      <c r="B40" s="243" t="s">
        <v>1248</v>
      </c>
      <c r="C40" s="244"/>
      <c r="D40" s="244"/>
      <c r="E40" s="244"/>
      <c r="F40" s="245"/>
      <c r="G40" s="214"/>
      <c r="H40" s="214"/>
      <c r="I40" s="115"/>
      <c r="J40" s="115"/>
      <c r="K40" s="115"/>
      <c r="L40" s="115"/>
      <c r="M40" s="115"/>
      <c r="N40" s="115"/>
    </row>
    <row r="41" spans="1:14" ht="26" x14ac:dyDescent="0.2">
      <c r="B41" s="114" t="s">
        <v>1042</v>
      </c>
      <c r="C41" s="110" t="s">
        <v>1147</v>
      </c>
      <c r="D41" s="105" t="s">
        <v>1166</v>
      </c>
      <c r="E41" s="130"/>
      <c r="F41" s="113" t="s">
        <v>79</v>
      </c>
      <c r="G41" s="214"/>
      <c r="H41" s="214"/>
      <c r="I41" s="115"/>
      <c r="J41" s="115"/>
      <c r="K41" s="115"/>
      <c r="L41" s="115"/>
      <c r="M41" s="115"/>
      <c r="N41" s="115"/>
    </row>
    <row r="42" spans="1:14" ht="26" x14ac:dyDescent="0.2">
      <c r="B42" s="114" t="s">
        <v>1043</v>
      </c>
      <c r="C42" s="113" t="s">
        <v>1167</v>
      </c>
      <c r="D42" s="105" t="s">
        <v>110</v>
      </c>
      <c r="E42" s="105"/>
      <c r="F42" s="113" t="s">
        <v>79</v>
      </c>
      <c r="G42" s="214"/>
      <c r="H42" s="214"/>
      <c r="I42" s="115"/>
      <c r="J42" s="115"/>
      <c r="K42" s="115"/>
      <c r="L42" s="115"/>
      <c r="M42" s="115"/>
      <c r="N42" s="115"/>
    </row>
    <row r="43" spans="1:14" ht="104" x14ac:dyDescent="0.2">
      <c r="B43" s="117" t="s">
        <v>1237</v>
      </c>
      <c r="C43" s="182" t="s">
        <v>1167</v>
      </c>
      <c r="D43" s="116" t="s">
        <v>109</v>
      </c>
      <c r="E43" s="116" t="s">
        <v>1845</v>
      </c>
      <c r="F43" s="113" t="s">
        <v>79</v>
      </c>
      <c r="G43" s="214"/>
      <c r="H43" s="214"/>
      <c r="I43" s="115"/>
      <c r="J43" s="115"/>
      <c r="K43" s="115"/>
      <c r="L43" s="115"/>
      <c r="M43" s="115"/>
      <c r="N43" s="115"/>
    </row>
    <row r="44" spans="1:14" ht="91" x14ac:dyDescent="0.2">
      <c r="A44" s="115"/>
      <c r="B44" s="114" t="s">
        <v>1292</v>
      </c>
      <c r="C44" s="113" t="s">
        <v>1294</v>
      </c>
      <c r="D44" s="105" t="s">
        <v>1295</v>
      </c>
      <c r="E44" s="105" t="s">
        <v>1296</v>
      </c>
      <c r="F44" s="113" t="s">
        <v>79</v>
      </c>
      <c r="G44" s="214"/>
      <c r="H44" s="214"/>
      <c r="I44" s="115"/>
      <c r="J44" s="115"/>
      <c r="K44" s="115"/>
      <c r="L44" s="115"/>
      <c r="M44" s="115"/>
      <c r="N44" s="115"/>
    </row>
    <row r="45" spans="1:14" x14ac:dyDescent="0.15">
      <c r="B45" s="119" t="s">
        <v>197</v>
      </c>
      <c r="C45" s="180"/>
      <c r="D45" s="131"/>
      <c r="E45" s="102"/>
    </row>
    <row r="46" spans="1:14" x14ac:dyDescent="0.15">
      <c r="B46" s="119">
        <v>36</v>
      </c>
      <c r="C46" s="180"/>
      <c r="D46" s="131"/>
      <c r="E46" s="102"/>
      <c r="G46" s="179"/>
      <c r="H46" s="179"/>
    </row>
    <row r="47" spans="1:14" x14ac:dyDescent="0.15">
      <c r="C47" s="180"/>
      <c r="D47" s="131"/>
      <c r="E47" s="102"/>
    </row>
    <row r="48" spans="1:14" x14ac:dyDescent="0.15">
      <c r="C48" s="180"/>
      <c r="D48" s="131"/>
      <c r="E48" s="102"/>
    </row>
    <row r="56" spans="5:5" x14ac:dyDescent="0.15">
      <c r="E56" s="102"/>
    </row>
    <row r="57" spans="5:5" x14ac:dyDescent="0.15">
      <c r="E57" s="102"/>
    </row>
    <row r="58" spans="5:5" x14ac:dyDescent="0.15">
      <c r="E58" s="102"/>
    </row>
    <row r="59" spans="5:5" x14ac:dyDescent="0.15">
      <c r="E59" s="102"/>
    </row>
    <row r="60" spans="5:5" x14ac:dyDescent="0.15">
      <c r="E60" s="102"/>
    </row>
    <row r="61" spans="5:5" x14ac:dyDescent="0.15">
      <c r="E61" s="102"/>
    </row>
    <row r="62" spans="5:5" x14ac:dyDescent="0.15">
      <c r="E62" s="102"/>
    </row>
    <row r="63" spans="5:5" x14ac:dyDescent="0.15">
      <c r="E63" s="102"/>
    </row>
    <row r="64" spans="5:5" x14ac:dyDescent="0.15">
      <c r="E64" s="102"/>
    </row>
    <row r="65" spans="5:5" x14ac:dyDescent="0.15">
      <c r="E65" s="102"/>
    </row>
    <row r="66" spans="5:5" x14ac:dyDescent="0.15">
      <c r="E66" s="102"/>
    </row>
    <row r="67" spans="5:5" x14ac:dyDescent="0.15">
      <c r="E67" s="102"/>
    </row>
    <row r="68" spans="5:5" x14ac:dyDescent="0.15">
      <c r="E68" s="102"/>
    </row>
    <row r="69" spans="5:5" x14ac:dyDescent="0.15">
      <c r="E69" s="102"/>
    </row>
    <row r="70" spans="5:5" x14ac:dyDescent="0.15">
      <c r="E70" s="102"/>
    </row>
    <row r="71" spans="5:5" x14ac:dyDescent="0.15">
      <c r="E71" s="102"/>
    </row>
    <row r="72" spans="5:5" x14ac:dyDescent="0.15">
      <c r="E72" s="102"/>
    </row>
    <row r="73" spans="5:5" x14ac:dyDescent="0.15">
      <c r="E73" s="102"/>
    </row>
    <row r="74" spans="5:5" x14ac:dyDescent="0.15">
      <c r="E74" s="102"/>
    </row>
    <row r="75" spans="5:5" x14ac:dyDescent="0.15">
      <c r="E75" s="102"/>
    </row>
    <row r="76" spans="5:5" x14ac:dyDescent="0.15">
      <c r="E76" s="102"/>
    </row>
    <row r="77" spans="5:5" x14ac:dyDescent="0.15">
      <c r="E77" s="102"/>
    </row>
    <row r="78" spans="5:5" x14ac:dyDescent="0.15">
      <c r="E78" s="102"/>
    </row>
    <row r="79" spans="5:5" x14ac:dyDescent="0.15">
      <c r="E79" s="102"/>
    </row>
    <row r="80" spans="5:5" x14ac:dyDescent="0.15">
      <c r="E80" s="102"/>
    </row>
    <row r="81" spans="5:5" x14ac:dyDescent="0.15">
      <c r="E81" s="102"/>
    </row>
    <row r="82" spans="5:5" x14ac:dyDescent="0.15">
      <c r="E82" s="102"/>
    </row>
    <row r="83" spans="5:5" x14ac:dyDescent="0.15">
      <c r="E83" s="102"/>
    </row>
    <row r="84" spans="5:5" x14ac:dyDescent="0.15">
      <c r="E84" s="102"/>
    </row>
    <row r="85" spans="5:5" x14ac:dyDescent="0.15">
      <c r="E85" s="102"/>
    </row>
    <row r="86" spans="5:5" x14ac:dyDescent="0.15">
      <c r="E86" s="102"/>
    </row>
    <row r="87" spans="5:5" x14ac:dyDescent="0.15">
      <c r="E87" s="102"/>
    </row>
    <row r="88" spans="5:5" x14ac:dyDescent="0.15">
      <c r="E88" s="102"/>
    </row>
    <row r="89" spans="5:5" x14ac:dyDescent="0.15">
      <c r="E89" s="102"/>
    </row>
    <row r="90" spans="5:5" x14ac:dyDescent="0.15">
      <c r="E90" s="102"/>
    </row>
    <row r="91" spans="5:5" x14ac:dyDescent="0.15">
      <c r="E91" s="102"/>
    </row>
    <row r="92" spans="5:5" x14ac:dyDescent="0.15">
      <c r="E92" s="102"/>
    </row>
    <row r="93" spans="5:5" x14ac:dyDescent="0.15">
      <c r="E93" s="102"/>
    </row>
    <row r="94" spans="5:5" x14ac:dyDescent="0.15">
      <c r="E94" s="102"/>
    </row>
    <row r="95" spans="5:5" x14ac:dyDescent="0.15">
      <c r="E95" s="102"/>
    </row>
    <row r="96" spans="5:5" x14ac:dyDescent="0.15">
      <c r="E96" s="102"/>
    </row>
    <row r="97" spans="5:5" x14ac:dyDescent="0.15">
      <c r="E97" s="102"/>
    </row>
    <row r="98" spans="5:5" x14ac:dyDescent="0.15">
      <c r="E98" s="102"/>
    </row>
    <row r="99" spans="5:5" x14ac:dyDescent="0.15">
      <c r="E99" s="102"/>
    </row>
    <row r="100" spans="5:5" x14ac:dyDescent="0.15">
      <c r="E100" s="102"/>
    </row>
    <row r="101" spans="5:5" x14ac:dyDescent="0.15">
      <c r="E101" s="102"/>
    </row>
    <row r="102" spans="5:5" x14ac:dyDescent="0.15">
      <c r="E102" s="102"/>
    </row>
    <row r="103" spans="5:5" x14ac:dyDescent="0.15">
      <c r="E103" s="102"/>
    </row>
    <row r="104" spans="5:5" x14ac:dyDescent="0.15">
      <c r="E104" s="102"/>
    </row>
    <row r="105" spans="5:5" x14ac:dyDescent="0.15">
      <c r="E105" s="102"/>
    </row>
    <row r="106" spans="5:5" x14ac:dyDescent="0.15">
      <c r="E106" s="102"/>
    </row>
    <row r="107" spans="5:5" x14ac:dyDescent="0.15">
      <c r="E107" s="102"/>
    </row>
    <row r="108" spans="5:5" x14ac:dyDescent="0.15">
      <c r="E108" s="102"/>
    </row>
    <row r="109" spans="5:5" x14ac:dyDescent="0.15">
      <c r="E109" s="102"/>
    </row>
    <row r="110" spans="5:5" x14ac:dyDescent="0.15">
      <c r="E110" s="102"/>
    </row>
    <row r="111" spans="5:5" x14ac:dyDescent="0.15">
      <c r="E111" s="102"/>
    </row>
    <row r="112" spans="5:5" x14ac:dyDescent="0.15">
      <c r="E112" s="102"/>
    </row>
    <row r="113" spans="5:5" x14ac:dyDescent="0.15">
      <c r="E113" s="102"/>
    </row>
    <row r="114" spans="5:5" x14ac:dyDescent="0.15">
      <c r="E114" s="102"/>
    </row>
    <row r="115" spans="5:5" x14ac:dyDescent="0.15">
      <c r="E115" s="102"/>
    </row>
    <row r="116" spans="5:5" x14ac:dyDescent="0.15">
      <c r="E116" s="102"/>
    </row>
    <row r="117" spans="5:5" x14ac:dyDescent="0.15">
      <c r="E117" s="102"/>
    </row>
    <row r="118" spans="5:5" x14ac:dyDescent="0.15">
      <c r="E118" s="102"/>
    </row>
    <row r="119" spans="5:5" x14ac:dyDescent="0.15">
      <c r="E119" s="102"/>
    </row>
    <row r="120" spans="5:5" x14ac:dyDescent="0.15">
      <c r="E120" s="102"/>
    </row>
    <row r="121" spans="5:5" x14ac:dyDescent="0.15">
      <c r="E121" s="102"/>
    </row>
    <row r="122" spans="5:5" x14ac:dyDescent="0.15">
      <c r="E122" s="102"/>
    </row>
    <row r="123" spans="5:5" x14ac:dyDescent="0.15">
      <c r="E123" s="102"/>
    </row>
    <row r="124" spans="5:5" x14ac:dyDescent="0.15">
      <c r="E124" s="102"/>
    </row>
    <row r="125" spans="5:5" x14ac:dyDescent="0.15">
      <c r="E125" s="102"/>
    </row>
    <row r="126" spans="5:5" x14ac:dyDescent="0.15">
      <c r="E126" s="102"/>
    </row>
    <row r="127" spans="5:5" x14ac:dyDescent="0.15">
      <c r="E127" s="102"/>
    </row>
    <row r="128" spans="5:5" x14ac:dyDescent="0.15">
      <c r="E128" s="102"/>
    </row>
    <row r="129" spans="5:5" x14ac:dyDescent="0.15">
      <c r="E129" s="102"/>
    </row>
    <row r="130" spans="5:5" x14ac:dyDescent="0.15">
      <c r="E130" s="102"/>
    </row>
    <row r="131" spans="5:5" x14ac:dyDescent="0.15">
      <c r="E131" s="102"/>
    </row>
    <row r="132" spans="5:5" x14ac:dyDescent="0.15">
      <c r="E132" s="102"/>
    </row>
    <row r="133" spans="5:5" x14ac:dyDescent="0.15">
      <c r="E133" s="102"/>
    </row>
    <row r="134" spans="5:5" x14ac:dyDescent="0.15">
      <c r="E134" s="102"/>
    </row>
    <row r="135" spans="5:5" x14ac:dyDescent="0.15">
      <c r="E135" s="102"/>
    </row>
    <row r="136" spans="5:5" x14ac:dyDescent="0.15">
      <c r="E136" s="102"/>
    </row>
    <row r="137" spans="5:5" x14ac:dyDescent="0.15">
      <c r="E137" s="102"/>
    </row>
    <row r="138" spans="5:5" x14ac:dyDescent="0.15">
      <c r="E138" s="102"/>
    </row>
    <row r="139" spans="5:5" x14ac:dyDescent="0.15">
      <c r="E139" s="102"/>
    </row>
    <row r="140" spans="5:5" x14ac:dyDescent="0.15">
      <c r="E140" s="102"/>
    </row>
    <row r="141" spans="5:5" x14ac:dyDescent="0.15">
      <c r="E141" s="102"/>
    </row>
    <row r="142" spans="5:5" x14ac:dyDescent="0.15">
      <c r="E142" s="102"/>
    </row>
    <row r="143" spans="5:5" x14ac:dyDescent="0.15">
      <c r="E143" s="102"/>
    </row>
    <row r="144" spans="5:5" x14ac:dyDescent="0.2">
      <c r="E144" s="132"/>
    </row>
    <row r="145" spans="5:5" x14ac:dyDescent="0.2">
      <c r="E145" s="132"/>
    </row>
    <row r="146" spans="5:5" x14ac:dyDescent="0.2">
      <c r="E146" s="132"/>
    </row>
    <row r="147" spans="5:5" x14ac:dyDescent="0.2">
      <c r="E147" s="132"/>
    </row>
    <row r="148" spans="5:5" x14ac:dyDescent="0.2">
      <c r="E148" s="132"/>
    </row>
    <row r="149" spans="5:5" x14ac:dyDescent="0.2">
      <c r="E149" s="132"/>
    </row>
  </sheetData>
  <dataConsolidate/>
  <mergeCells count="9">
    <mergeCell ref="B7:F7"/>
    <mergeCell ref="B15:F15"/>
    <mergeCell ref="B40:F40"/>
    <mergeCell ref="B2:F2"/>
    <mergeCell ref="I2:N2"/>
    <mergeCell ref="K3:L3"/>
    <mergeCell ref="M3:M4"/>
    <mergeCell ref="N3:N4"/>
    <mergeCell ref="B5:F5"/>
  </mergeCells>
  <phoneticPr fontId="9" type="noConversion"/>
  <dataValidations count="2">
    <dataValidation type="list" allowBlank="1" showInputMessage="1" showErrorMessage="1" sqref="E56:E149 E45:E48" xr:uid="{00000000-0002-0000-0300-000000000000}">
      <formula1>#REF!</formula1>
    </dataValidation>
    <dataValidation type="list" allowBlank="1" showInputMessage="1" showErrorMessage="1" sqref="F6 F8:F14 F16:F39 F41:F44" xr:uid="{E1648FB2-E077-DC48-ADF1-7C2771008620}">
      <formula1>#REF!</formula1>
    </dataValidation>
  </dataValidations>
  <pageMargins left="0.70866141732283472" right="0.70866141732283472" top="0.59055118110236227" bottom="0.59055118110236227" header="0.31496062992125984" footer="0.31496062992125984"/>
  <pageSetup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N183"/>
  <sheetViews>
    <sheetView zoomScaleNormal="100" workbookViewId="0">
      <pane xSplit="1" ySplit="5" topLeftCell="B45" activePane="bottomRight" state="frozen"/>
      <selection activeCell="C33" sqref="C33"/>
      <selection pane="topRight" activeCell="C33" sqref="C33"/>
      <selection pane="bottomLeft" activeCell="C33" sqref="C33"/>
      <selection pane="bottomRight" activeCell="G1" sqref="G1:H1048576"/>
    </sheetView>
  </sheetViews>
  <sheetFormatPr baseColWidth="10" defaultColWidth="11.5" defaultRowHeight="12" x14ac:dyDescent="0.2"/>
  <cols>
    <col min="1" max="1" width="2.6640625" style="119" customWidth="1"/>
    <col min="2" max="2" width="11.33203125" style="119" customWidth="1"/>
    <col min="3" max="3" width="21.5" style="179" customWidth="1"/>
    <col min="4" max="4" width="54.1640625" style="119" customWidth="1"/>
    <col min="5" max="5" width="47.1640625" style="119" customWidth="1"/>
    <col min="6" max="6" width="14" style="119" customWidth="1"/>
    <col min="7" max="16384" width="11.5" style="119"/>
  </cols>
  <sheetData>
    <row r="1" spans="1:14" ht="13" thickBot="1" x14ac:dyDescent="0.25"/>
    <row r="2" spans="1:14" ht="14" x14ac:dyDescent="0.2">
      <c r="B2" s="246" t="s">
        <v>1014</v>
      </c>
      <c r="C2" s="246"/>
      <c r="D2" s="246"/>
      <c r="E2" s="246"/>
      <c r="F2" s="246"/>
      <c r="I2" s="247" t="s">
        <v>1012</v>
      </c>
      <c r="J2" s="248"/>
      <c r="K2" s="248"/>
      <c r="L2" s="248"/>
      <c r="M2" s="248"/>
      <c r="N2" s="249"/>
    </row>
    <row r="3" spans="1:14" ht="39" x14ac:dyDescent="0.2">
      <c r="B3" s="45" t="s">
        <v>1093</v>
      </c>
      <c r="C3" s="120"/>
      <c r="D3" s="121"/>
      <c r="E3" s="122"/>
      <c r="F3" s="120"/>
      <c r="I3" s="123" t="s">
        <v>214</v>
      </c>
      <c r="J3" s="123" t="s">
        <v>215</v>
      </c>
      <c r="K3" s="250" t="s">
        <v>213</v>
      </c>
      <c r="L3" s="250"/>
      <c r="M3" s="250" t="s">
        <v>1013</v>
      </c>
      <c r="N3" s="250" t="s">
        <v>216</v>
      </c>
    </row>
    <row r="4" spans="1:14" ht="26" x14ac:dyDescent="0.2">
      <c r="B4" s="124" t="s">
        <v>206</v>
      </c>
      <c r="C4" s="124" t="s">
        <v>1143</v>
      </c>
      <c r="D4" s="124" t="s">
        <v>88</v>
      </c>
      <c r="E4" s="124" t="s">
        <v>77</v>
      </c>
      <c r="F4" s="124" t="s">
        <v>81</v>
      </c>
      <c r="I4" s="123" t="s">
        <v>212</v>
      </c>
      <c r="J4" s="123" t="s">
        <v>212</v>
      </c>
      <c r="K4" s="123" t="s">
        <v>212</v>
      </c>
      <c r="L4" s="123" t="s">
        <v>217</v>
      </c>
      <c r="M4" s="250"/>
      <c r="N4" s="250"/>
    </row>
    <row r="5" spans="1:14" x14ac:dyDescent="0.2">
      <c r="B5" s="242" t="s">
        <v>209</v>
      </c>
      <c r="C5" s="242"/>
      <c r="D5" s="242"/>
      <c r="E5" s="242"/>
      <c r="F5" s="242"/>
      <c r="I5" s="115"/>
      <c r="J5" s="115"/>
      <c r="K5" s="115"/>
      <c r="L5" s="115"/>
      <c r="M5" s="115"/>
      <c r="N5" s="115"/>
    </row>
    <row r="6" spans="1:14" ht="39" x14ac:dyDescent="0.2">
      <c r="B6" s="114" t="s">
        <v>763</v>
      </c>
      <c r="C6" s="110" t="s">
        <v>1180</v>
      </c>
      <c r="D6" s="126" t="s">
        <v>764</v>
      </c>
      <c r="E6" s="125"/>
      <c r="F6" s="113" t="s">
        <v>79</v>
      </c>
      <c r="G6" s="214"/>
      <c r="H6" s="214"/>
      <c r="I6" s="115"/>
      <c r="J6" s="115"/>
      <c r="K6" s="115"/>
      <c r="L6" s="115"/>
      <c r="M6" s="115"/>
      <c r="N6" s="115"/>
    </row>
    <row r="7" spans="1:14" ht="12" customHeight="1" thickBot="1" x14ac:dyDescent="0.25">
      <c r="B7" s="242" t="s">
        <v>208</v>
      </c>
      <c r="C7" s="242"/>
      <c r="D7" s="242"/>
      <c r="E7" s="242"/>
      <c r="F7" s="242"/>
      <c r="G7" s="214"/>
      <c r="H7" s="214"/>
      <c r="I7" s="115"/>
      <c r="J7" s="115"/>
      <c r="K7" s="115"/>
      <c r="L7" s="115"/>
      <c r="M7" s="115"/>
      <c r="N7" s="115"/>
    </row>
    <row r="8" spans="1:14" s="134" customFormat="1" ht="26" x14ac:dyDescent="0.2">
      <c r="A8" s="133"/>
      <c r="B8" s="114" t="s">
        <v>841</v>
      </c>
      <c r="C8" s="110" t="s">
        <v>1182</v>
      </c>
      <c r="D8" s="126" t="s">
        <v>1268</v>
      </c>
      <c r="E8" s="125"/>
      <c r="F8" s="113" t="s">
        <v>79</v>
      </c>
      <c r="G8" s="214"/>
      <c r="H8" s="214"/>
      <c r="I8" s="135"/>
      <c r="J8" s="135"/>
      <c r="K8" s="135"/>
      <c r="L8" s="135"/>
      <c r="M8" s="135"/>
      <c r="N8" s="135"/>
    </row>
    <row r="9" spans="1:14" ht="12" customHeight="1" x14ac:dyDescent="0.2">
      <c r="B9" s="242" t="s">
        <v>211</v>
      </c>
      <c r="C9" s="242"/>
      <c r="D9" s="242"/>
      <c r="E9" s="242"/>
      <c r="F9" s="242"/>
      <c r="G9" s="214"/>
      <c r="H9" s="214"/>
      <c r="I9" s="115"/>
      <c r="J9" s="115"/>
      <c r="K9" s="115"/>
      <c r="L9" s="115"/>
      <c r="M9" s="115"/>
      <c r="N9" s="115"/>
    </row>
    <row r="10" spans="1:14" ht="63" customHeight="1" x14ac:dyDescent="0.2">
      <c r="B10" s="114" t="s">
        <v>842</v>
      </c>
      <c r="C10" s="110" t="s">
        <v>1168</v>
      </c>
      <c r="D10" s="105" t="s">
        <v>1269</v>
      </c>
      <c r="E10" s="125"/>
      <c r="F10" s="113" t="s">
        <v>79</v>
      </c>
      <c r="G10" s="214"/>
      <c r="H10" s="214"/>
      <c r="I10" s="115"/>
      <c r="J10" s="115"/>
      <c r="K10" s="115"/>
      <c r="L10" s="115"/>
      <c r="M10" s="115"/>
      <c r="N10" s="115"/>
    </row>
    <row r="11" spans="1:14" ht="49.5" customHeight="1" x14ac:dyDescent="0.2">
      <c r="B11" s="114" t="s">
        <v>843</v>
      </c>
      <c r="C11" s="110" t="s">
        <v>1168</v>
      </c>
      <c r="D11" s="105" t="s">
        <v>105</v>
      </c>
      <c r="E11" s="125"/>
      <c r="F11" s="113" t="s">
        <v>79</v>
      </c>
      <c r="G11" s="214"/>
      <c r="H11" s="214"/>
      <c r="I11" s="115"/>
      <c r="J11" s="115"/>
      <c r="K11" s="115"/>
      <c r="L11" s="115"/>
      <c r="M11" s="115"/>
      <c r="N11" s="115"/>
    </row>
    <row r="12" spans="1:14" ht="49.5" customHeight="1" x14ac:dyDescent="0.2">
      <c r="B12" s="114" t="s">
        <v>844</v>
      </c>
      <c r="C12" s="110" t="s">
        <v>1168</v>
      </c>
      <c r="D12" s="105" t="s">
        <v>1270</v>
      </c>
      <c r="E12" s="125"/>
      <c r="F12" s="113" t="s">
        <v>79</v>
      </c>
      <c r="G12" s="214"/>
      <c r="H12" s="214"/>
      <c r="I12" s="115"/>
      <c r="J12" s="115"/>
      <c r="K12" s="115"/>
      <c r="L12" s="115"/>
      <c r="M12" s="115"/>
      <c r="N12" s="115"/>
    </row>
    <row r="13" spans="1:14" ht="49.5" customHeight="1" x14ac:dyDescent="0.2">
      <c r="B13" s="114" t="s">
        <v>845</v>
      </c>
      <c r="C13" s="110" t="s">
        <v>1183</v>
      </c>
      <c r="D13" s="105" t="s">
        <v>1271</v>
      </c>
      <c r="E13" s="128"/>
      <c r="F13" s="113" t="s">
        <v>79</v>
      </c>
      <c r="G13" s="214"/>
      <c r="H13" s="214"/>
      <c r="I13" s="115"/>
      <c r="J13" s="115"/>
      <c r="K13" s="115"/>
      <c r="L13" s="115"/>
      <c r="M13" s="115"/>
      <c r="N13" s="115"/>
    </row>
    <row r="14" spans="1:14" ht="49.5" customHeight="1" x14ac:dyDescent="0.2">
      <c r="B14" s="114" t="s">
        <v>846</v>
      </c>
      <c r="C14" s="110" t="s">
        <v>1183</v>
      </c>
      <c r="D14" s="105" t="s">
        <v>112</v>
      </c>
      <c r="E14" s="128"/>
      <c r="F14" s="113" t="s">
        <v>79</v>
      </c>
      <c r="G14" s="214"/>
      <c r="H14" s="214"/>
      <c r="I14" s="115"/>
      <c r="J14" s="115"/>
      <c r="K14" s="115"/>
      <c r="L14" s="115"/>
      <c r="M14" s="115"/>
      <c r="N14" s="115"/>
    </row>
    <row r="15" spans="1:14" ht="271" customHeight="1" x14ac:dyDescent="0.2">
      <c r="B15" s="114" t="s">
        <v>847</v>
      </c>
      <c r="C15" s="110" t="s">
        <v>1183</v>
      </c>
      <c r="D15" s="105" t="s">
        <v>1175</v>
      </c>
      <c r="E15" s="108" t="s">
        <v>1846</v>
      </c>
      <c r="F15" s="113" t="s">
        <v>79</v>
      </c>
      <c r="G15" s="214"/>
      <c r="H15" s="214"/>
      <c r="I15" s="115"/>
      <c r="J15" s="115"/>
      <c r="K15" s="115"/>
      <c r="L15" s="115"/>
      <c r="M15" s="115"/>
      <c r="N15" s="115"/>
    </row>
    <row r="16" spans="1:14" ht="30.75" customHeight="1" x14ac:dyDescent="0.2">
      <c r="B16" s="114" t="s">
        <v>848</v>
      </c>
      <c r="C16" s="110" t="s">
        <v>1183</v>
      </c>
      <c r="D16" s="105" t="s">
        <v>1272</v>
      </c>
      <c r="E16" s="108"/>
      <c r="F16" s="113" t="s">
        <v>79</v>
      </c>
      <c r="G16" s="214"/>
      <c r="H16" s="214"/>
      <c r="I16" s="115"/>
      <c r="J16" s="115"/>
      <c r="K16" s="115"/>
      <c r="L16" s="115"/>
      <c r="M16" s="115"/>
      <c r="N16" s="115"/>
    </row>
    <row r="17" spans="2:14" ht="81" customHeight="1" x14ac:dyDescent="0.2">
      <c r="B17" s="114" t="s">
        <v>849</v>
      </c>
      <c r="C17" s="110" t="s">
        <v>1183</v>
      </c>
      <c r="D17" s="105" t="s">
        <v>1273</v>
      </c>
      <c r="E17" s="108"/>
      <c r="F17" s="113" t="s">
        <v>79</v>
      </c>
      <c r="G17" s="214"/>
      <c r="H17" s="214"/>
      <c r="I17" s="115"/>
      <c r="J17" s="115"/>
      <c r="K17" s="115"/>
      <c r="L17" s="115"/>
      <c r="M17" s="115"/>
      <c r="N17" s="115"/>
    </row>
    <row r="18" spans="2:14" ht="39.75" customHeight="1" x14ac:dyDescent="0.2">
      <c r="B18" s="114" t="s">
        <v>1244</v>
      </c>
      <c r="C18" s="110" t="s">
        <v>1183</v>
      </c>
      <c r="D18" s="105" t="s">
        <v>198</v>
      </c>
      <c r="E18" s="108"/>
      <c r="F18" s="113" t="s">
        <v>79</v>
      </c>
      <c r="G18" s="214"/>
      <c r="H18" s="214"/>
      <c r="I18" s="115"/>
      <c r="J18" s="115"/>
      <c r="K18" s="115"/>
      <c r="L18" s="115"/>
      <c r="M18" s="115"/>
      <c r="N18" s="115"/>
    </row>
    <row r="19" spans="2:14" ht="53.25" customHeight="1" x14ac:dyDescent="0.2">
      <c r="B19" s="114" t="s">
        <v>850</v>
      </c>
      <c r="C19" s="110" t="s">
        <v>1183</v>
      </c>
      <c r="D19" s="105" t="s">
        <v>113</v>
      </c>
      <c r="E19" s="108"/>
      <c r="F19" s="113" t="s">
        <v>79</v>
      </c>
      <c r="G19" s="214"/>
      <c r="H19" s="214"/>
      <c r="I19" s="115"/>
      <c r="J19" s="115"/>
      <c r="K19" s="115"/>
      <c r="L19" s="115"/>
      <c r="M19" s="115"/>
      <c r="N19" s="115"/>
    </row>
    <row r="20" spans="2:14" ht="69" customHeight="1" x14ac:dyDescent="0.2">
      <c r="B20" s="114" t="s">
        <v>851</v>
      </c>
      <c r="C20" s="110" t="s">
        <v>1183</v>
      </c>
      <c r="D20" s="105" t="s">
        <v>123</v>
      </c>
      <c r="E20" s="108"/>
      <c r="F20" s="113" t="s">
        <v>79</v>
      </c>
      <c r="G20" s="214"/>
      <c r="H20" s="214"/>
      <c r="I20" s="115"/>
      <c r="J20" s="115"/>
      <c r="K20" s="115"/>
      <c r="L20" s="115"/>
      <c r="M20" s="115"/>
      <c r="N20" s="115"/>
    </row>
    <row r="21" spans="2:14" ht="84.75" customHeight="1" x14ac:dyDescent="0.2">
      <c r="B21" s="114" t="s">
        <v>852</v>
      </c>
      <c r="C21" s="110" t="s">
        <v>1184</v>
      </c>
      <c r="D21" s="105" t="s">
        <v>1274</v>
      </c>
      <c r="E21" s="108"/>
      <c r="F21" s="113" t="s">
        <v>79</v>
      </c>
      <c r="G21" s="214"/>
      <c r="H21" s="214"/>
      <c r="I21" s="115"/>
      <c r="J21" s="115"/>
      <c r="K21" s="115"/>
      <c r="L21" s="115"/>
      <c r="M21" s="115"/>
      <c r="N21" s="115"/>
    </row>
    <row r="22" spans="2:14" ht="54" customHeight="1" x14ac:dyDescent="0.2">
      <c r="B22" s="114" t="s">
        <v>853</v>
      </c>
      <c r="C22" s="110" t="s">
        <v>1184</v>
      </c>
      <c r="D22" s="105" t="s">
        <v>223</v>
      </c>
      <c r="E22" s="108"/>
      <c r="F22" s="113" t="s">
        <v>79</v>
      </c>
      <c r="G22" s="214"/>
      <c r="H22" s="214"/>
      <c r="I22" s="115"/>
      <c r="J22" s="115"/>
      <c r="K22" s="115"/>
      <c r="L22" s="115"/>
      <c r="M22" s="115"/>
      <c r="N22" s="115"/>
    </row>
    <row r="23" spans="2:14" ht="54" customHeight="1" x14ac:dyDescent="0.2">
      <c r="B23" s="114" t="s">
        <v>854</v>
      </c>
      <c r="C23" s="110" t="s">
        <v>1184</v>
      </c>
      <c r="D23" s="105" t="s">
        <v>108</v>
      </c>
      <c r="E23" s="108"/>
      <c r="F23" s="113" t="s">
        <v>79</v>
      </c>
      <c r="G23" s="214"/>
      <c r="H23" s="214"/>
      <c r="I23" s="115"/>
      <c r="J23" s="115"/>
      <c r="K23" s="115"/>
      <c r="L23" s="115"/>
      <c r="M23" s="115"/>
      <c r="N23" s="115"/>
    </row>
    <row r="24" spans="2:14" ht="57.75" customHeight="1" x14ac:dyDescent="0.2">
      <c r="B24" s="114" t="s">
        <v>855</v>
      </c>
      <c r="C24" s="110" t="s">
        <v>1184</v>
      </c>
      <c r="D24" s="105" t="s">
        <v>774</v>
      </c>
      <c r="E24" s="108"/>
      <c r="F24" s="113" t="s">
        <v>79</v>
      </c>
      <c r="G24" s="214"/>
      <c r="H24" s="214"/>
      <c r="I24" s="115"/>
      <c r="J24" s="115"/>
      <c r="K24" s="115"/>
      <c r="L24" s="115"/>
      <c r="M24" s="115"/>
      <c r="N24" s="115"/>
    </row>
    <row r="25" spans="2:14" ht="65.25" customHeight="1" x14ac:dyDescent="0.2">
      <c r="B25" s="114" t="s">
        <v>856</v>
      </c>
      <c r="C25" s="110" t="s">
        <v>1184</v>
      </c>
      <c r="D25" s="105" t="s">
        <v>100</v>
      </c>
      <c r="E25" s="108"/>
      <c r="F25" s="113" t="s">
        <v>79</v>
      </c>
      <c r="G25" s="214"/>
      <c r="H25" s="214"/>
      <c r="I25" s="115"/>
      <c r="J25" s="115"/>
      <c r="K25" s="115"/>
      <c r="L25" s="115"/>
      <c r="M25" s="115"/>
      <c r="N25" s="115"/>
    </row>
    <row r="26" spans="2:14" ht="57.75" customHeight="1" x14ac:dyDescent="0.2">
      <c r="B26" s="114" t="s">
        <v>857</v>
      </c>
      <c r="C26" s="110" t="s">
        <v>1184</v>
      </c>
      <c r="D26" s="105" t="s">
        <v>199</v>
      </c>
      <c r="E26" s="128"/>
      <c r="F26" s="113" t="s">
        <v>79</v>
      </c>
      <c r="G26" s="214"/>
      <c r="H26" s="214"/>
      <c r="I26" s="115"/>
      <c r="J26" s="115"/>
      <c r="K26" s="115"/>
      <c r="L26" s="115"/>
      <c r="M26" s="115"/>
      <c r="N26" s="115"/>
    </row>
    <row r="27" spans="2:14" ht="57.75" customHeight="1" x14ac:dyDescent="0.2">
      <c r="B27" s="114" t="s">
        <v>858</v>
      </c>
      <c r="C27" s="110" t="s">
        <v>1184</v>
      </c>
      <c r="D27" s="105" t="s">
        <v>779</v>
      </c>
      <c r="E27" s="128"/>
      <c r="F27" s="113" t="s">
        <v>79</v>
      </c>
      <c r="G27" s="214"/>
      <c r="H27" s="214"/>
      <c r="I27" s="115"/>
      <c r="J27" s="115"/>
      <c r="K27" s="115"/>
      <c r="L27" s="115"/>
      <c r="M27" s="115"/>
      <c r="N27" s="115"/>
    </row>
    <row r="28" spans="2:14" ht="101.25" customHeight="1" x14ac:dyDescent="0.2">
      <c r="B28" s="114" t="s">
        <v>859</v>
      </c>
      <c r="C28" s="110" t="s">
        <v>1184</v>
      </c>
      <c r="D28" s="105" t="s">
        <v>1185</v>
      </c>
      <c r="E28" s="128"/>
      <c r="F28" s="113" t="s">
        <v>79</v>
      </c>
      <c r="G28" s="214"/>
      <c r="H28" s="214"/>
      <c r="I28" s="115"/>
      <c r="J28" s="115"/>
      <c r="K28" s="115"/>
      <c r="L28" s="115"/>
      <c r="M28" s="115"/>
      <c r="N28" s="115"/>
    </row>
    <row r="29" spans="2:14" ht="81" customHeight="1" x14ac:dyDescent="0.2">
      <c r="B29" s="114" t="s">
        <v>860</v>
      </c>
      <c r="C29" s="110" t="s">
        <v>1184</v>
      </c>
      <c r="D29" s="105" t="s">
        <v>1169</v>
      </c>
      <c r="E29" s="128"/>
      <c r="F29" s="113" t="s">
        <v>79</v>
      </c>
      <c r="G29" s="214"/>
      <c r="H29" s="214"/>
      <c r="I29" s="115"/>
      <c r="J29" s="115"/>
      <c r="K29" s="115"/>
      <c r="L29" s="115"/>
      <c r="M29" s="115"/>
      <c r="N29" s="115"/>
    </row>
    <row r="30" spans="2:14" ht="39.75" customHeight="1" x14ac:dyDescent="0.2">
      <c r="B30" s="114" t="s">
        <v>1245</v>
      </c>
      <c r="C30" s="110" t="s">
        <v>1184</v>
      </c>
      <c r="D30" s="105" t="s">
        <v>1186</v>
      </c>
      <c r="E30" s="128"/>
      <c r="F30" s="113" t="s">
        <v>79</v>
      </c>
      <c r="G30" s="214"/>
      <c r="H30" s="214"/>
      <c r="I30" s="115"/>
      <c r="J30" s="115"/>
      <c r="K30" s="115"/>
      <c r="L30" s="115"/>
      <c r="M30" s="115"/>
      <c r="N30" s="115"/>
    </row>
    <row r="31" spans="2:14" ht="36.75" customHeight="1" x14ac:dyDescent="0.2">
      <c r="B31" s="114" t="s">
        <v>861</v>
      </c>
      <c r="C31" s="110" t="s">
        <v>1184</v>
      </c>
      <c r="D31" s="105" t="s">
        <v>775</v>
      </c>
      <c r="E31" s="128"/>
      <c r="F31" s="113" t="s">
        <v>79</v>
      </c>
      <c r="G31" s="214"/>
      <c r="H31" s="214"/>
      <c r="I31" s="115"/>
      <c r="J31" s="115"/>
      <c r="K31" s="115"/>
      <c r="L31" s="115"/>
      <c r="M31" s="115"/>
      <c r="N31" s="115"/>
    </row>
    <row r="32" spans="2:14" ht="36.75" customHeight="1" x14ac:dyDescent="0.2">
      <c r="B32" s="114" t="s">
        <v>862</v>
      </c>
      <c r="C32" s="110" t="s">
        <v>1184</v>
      </c>
      <c r="D32" s="105" t="s">
        <v>776</v>
      </c>
      <c r="E32" s="128"/>
      <c r="F32" s="113" t="s">
        <v>79</v>
      </c>
      <c r="G32" s="214"/>
      <c r="H32" s="214"/>
      <c r="I32" s="115"/>
      <c r="J32" s="115"/>
      <c r="K32" s="115"/>
      <c r="L32" s="115"/>
      <c r="M32" s="115"/>
      <c r="N32" s="115"/>
    </row>
    <row r="33" spans="1:14" ht="36.75" customHeight="1" thickBot="1" x14ac:dyDescent="0.25">
      <c r="B33" s="114" t="s">
        <v>863</v>
      </c>
      <c r="C33" s="113" t="s">
        <v>1187</v>
      </c>
      <c r="D33" s="105" t="s">
        <v>101</v>
      </c>
      <c r="E33" s="115"/>
      <c r="F33" s="113" t="s">
        <v>79</v>
      </c>
      <c r="G33" s="214"/>
      <c r="H33" s="214"/>
      <c r="I33" s="115"/>
      <c r="J33" s="115"/>
      <c r="K33" s="115"/>
      <c r="L33" s="115"/>
      <c r="M33" s="115"/>
      <c r="N33" s="115"/>
    </row>
    <row r="34" spans="1:14" s="134" customFormat="1" ht="96" customHeight="1" x14ac:dyDescent="0.2">
      <c r="A34" s="136"/>
      <c r="B34" s="114" t="s">
        <v>864</v>
      </c>
      <c r="C34" s="110" t="s">
        <v>1184</v>
      </c>
      <c r="D34" s="105" t="s">
        <v>1111</v>
      </c>
      <c r="E34" s="128"/>
      <c r="F34" s="113" t="s">
        <v>79</v>
      </c>
      <c r="G34" s="214"/>
      <c r="H34" s="214"/>
      <c r="I34" s="135"/>
      <c r="J34" s="135"/>
      <c r="K34" s="135"/>
      <c r="L34" s="135"/>
      <c r="M34" s="135"/>
      <c r="N34" s="135"/>
    </row>
    <row r="35" spans="1:14" s="134" customFormat="1" ht="78" x14ac:dyDescent="0.2">
      <c r="A35" s="84"/>
      <c r="B35" s="114" t="s">
        <v>865</v>
      </c>
      <c r="C35" s="114" t="s">
        <v>1170</v>
      </c>
      <c r="D35" s="105" t="s">
        <v>1195</v>
      </c>
      <c r="E35" s="128"/>
      <c r="F35" s="113" t="s">
        <v>79</v>
      </c>
      <c r="G35" s="214"/>
      <c r="H35" s="214"/>
      <c r="I35" s="135"/>
      <c r="J35" s="135"/>
      <c r="K35" s="135"/>
      <c r="L35" s="135"/>
      <c r="M35" s="135"/>
      <c r="N35" s="135"/>
    </row>
    <row r="36" spans="1:14" s="134" customFormat="1" ht="153" customHeight="1" x14ac:dyDescent="0.2">
      <c r="A36" s="84"/>
      <c r="B36" s="114" t="s">
        <v>866</v>
      </c>
      <c r="C36" s="114" t="s">
        <v>1170</v>
      </c>
      <c r="D36" s="105" t="s">
        <v>1275</v>
      </c>
      <c r="E36" s="128"/>
      <c r="F36" s="113" t="s">
        <v>79</v>
      </c>
      <c r="G36" s="214"/>
      <c r="H36" s="214"/>
      <c r="I36" s="135"/>
      <c r="J36" s="135"/>
      <c r="K36" s="135"/>
      <c r="L36" s="135"/>
      <c r="M36" s="135"/>
      <c r="N36" s="135"/>
    </row>
    <row r="37" spans="1:14" ht="81.75" customHeight="1" x14ac:dyDescent="0.2">
      <c r="B37" s="114" t="s">
        <v>867</v>
      </c>
      <c r="C37" s="127" t="s">
        <v>1188</v>
      </c>
      <c r="D37" s="105" t="s">
        <v>1171</v>
      </c>
      <c r="E37" s="128"/>
      <c r="F37" s="113" t="s">
        <v>79</v>
      </c>
      <c r="G37" s="214"/>
      <c r="H37" s="214"/>
      <c r="I37" s="115"/>
      <c r="J37" s="115"/>
      <c r="K37" s="115"/>
      <c r="L37" s="115"/>
      <c r="M37" s="115"/>
      <c r="N37" s="115"/>
    </row>
    <row r="38" spans="1:14" ht="92.25" customHeight="1" x14ac:dyDescent="0.2">
      <c r="B38" s="114" t="s">
        <v>868</v>
      </c>
      <c r="C38" s="110" t="s">
        <v>1170</v>
      </c>
      <c r="D38" s="105" t="s">
        <v>1172</v>
      </c>
      <c r="E38" s="108"/>
      <c r="F38" s="113" t="s">
        <v>79</v>
      </c>
      <c r="G38" s="214"/>
      <c r="H38" s="214"/>
      <c r="I38" s="115"/>
      <c r="J38" s="115"/>
      <c r="K38" s="115"/>
      <c r="L38" s="115"/>
      <c r="M38" s="115"/>
      <c r="N38" s="115"/>
    </row>
    <row r="39" spans="1:14" ht="75.75" customHeight="1" x14ac:dyDescent="0.2">
      <c r="B39" s="114" t="s">
        <v>869</v>
      </c>
      <c r="C39" s="110" t="s">
        <v>1170</v>
      </c>
      <c r="D39" s="105" t="s">
        <v>138</v>
      </c>
      <c r="E39" s="130"/>
      <c r="F39" s="113" t="s">
        <v>79</v>
      </c>
      <c r="G39" s="214"/>
      <c r="H39" s="214"/>
      <c r="I39" s="115"/>
      <c r="J39" s="115"/>
      <c r="K39" s="115"/>
      <c r="L39" s="115"/>
      <c r="M39" s="115"/>
      <c r="N39" s="115"/>
    </row>
    <row r="40" spans="1:14" ht="59.25" customHeight="1" x14ac:dyDescent="0.2">
      <c r="B40" s="114" t="s">
        <v>1246</v>
      </c>
      <c r="C40" s="110" t="s">
        <v>1622</v>
      </c>
      <c r="D40" s="105" t="s">
        <v>117</v>
      </c>
      <c r="E40" s="105"/>
      <c r="F40" s="113" t="s">
        <v>79</v>
      </c>
      <c r="G40" s="214"/>
      <c r="H40" s="214"/>
      <c r="I40" s="115"/>
      <c r="J40" s="115"/>
      <c r="K40" s="115"/>
      <c r="L40" s="115"/>
      <c r="M40" s="115"/>
      <c r="N40" s="115"/>
    </row>
    <row r="41" spans="1:14" ht="72" customHeight="1" x14ac:dyDescent="0.2">
      <c r="B41" s="114" t="s">
        <v>870</v>
      </c>
      <c r="C41" s="110" t="s">
        <v>1622</v>
      </c>
      <c r="D41" s="116" t="s">
        <v>1173</v>
      </c>
      <c r="E41" s="105"/>
      <c r="F41" s="182" t="s">
        <v>79</v>
      </c>
      <c r="G41" s="214"/>
      <c r="H41" s="214"/>
      <c r="I41" s="115"/>
      <c r="J41" s="115"/>
      <c r="K41" s="115"/>
      <c r="L41" s="115"/>
      <c r="M41" s="115"/>
      <c r="N41" s="115"/>
    </row>
    <row r="42" spans="1:14" ht="58.5" customHeight="1" x14ac:dyDescent="0.2">
      <c r="B42" s="114" t="s">
        <v>1247</v>
      </c>
      <c r="C42" s="110" t="s">
        <v>1184</v>
      </c>
      <c r="D42" s="116" t="s">
        <v>1101</v>
      </c>
      <c r="E42" s="116"/>
      <c r="F42" s="182" t="s">
        <v>79</v>
      </c>
      <c r="G42" s="214"/>
      <c r="H42" s="214"/>
      <c r="I42" s="115"/>
      <c r="J42" s="115"/>
      <c r="K42" s="115"/>
      <c r="L42" s="115"/>
      <c r="M42" s="115"/>
      <c r="N42" s="115"/>
    </row>
    <row r="43" spans="1:14" ht="12" customHeight="1" x14ac:dyDescent="0.2">
      <c r="B43" s="242" t="s">
        <v>210</v>
      </c>
      <c r="C43" s="242"/>
      <c r="D43" s="242"/>
      <c r="E43" s="242"/>
      <c r="F43" s="242"/>
      <c r="G43" s="214"/>
      <c r="H43" s="214"/>
      <c r="I43" s="115"/>
      <c r="J43" s="115"/>
      <c r="K43" s="115"/>
      <c r="L43" s="115"/>
      <c r="M43" s="115"/>
      <c r="N43" s="115"/>
    </row>
    <row r="44" spans="1:14" ht="95.25" customHeight="1" x14ac:dyDescent="0.2">
      <c r="B44" s="114" t="s">
        <v>871</v>
      </c>
      <c r="C44" s="113" t="s">
        <v>1167</v>
      </c>
      <c r="D44" s="105" t="s">
        <v>1276</v>
      </c>
      <c r="E44" s="105"/>
      <c r="F44" s="113" t="s">
        <v>79</v>
      </c>
      <c r="G44" s="214"/>
      <c r="H44" s="214"/>
      <c r="I44" s="115"/>
      <c r="J44" s="115"/>
      <c r="K44" s="115"/>
      <c r="L44" s="115"/>
      <c r="M44" s="115"/>
      <c r="N44" s="115"/>
    </row>
    <row r="45" spans="1:14" ht="104" x14ac:dyDescent="0.2">
      <c r="B45" s="114" t="s">
        <v>872</v>
      </c>
      <c r="C45" s="113" t="s">
        <v>1167</v>
      </c>
      <c r="D45" s="105" t="s">
        <v>109</v>
      </c>
      <c r="E45" s="105" t="s">
        <v>1623</v>
      </c>
      <c r="F45" s="113" t="s">
        <v>79</v>
      </c>
      <c r="G45" s="214"/>
      <c r="H45" s="214"/>
      <c r="I45" s="115"/>
      <c r="J45" s="115"/>
      <c r="K45" s="115"/>
      <c r="L45" s="115"/>
      <c r="M45" s="115"/>
      <c r="N45" s="115"/>
    </row>
    <row r="46" spans="1:14" ht="52" x14ac:dyDescent="0.2">
      <c r="B46" s="114" t="s">
        <v>873</v>
      </c>
      <c r="C46" s="113" t="s">
        <v>1167</v>
      </c>
      <c r="D46" s="137" t="s">
        <v>1624</v>
      </c>
      <c r="E46" s="105"/>
      <c r="F46" s="113" t="s">
        <v>79</v>
      </c>
      <c r="G46" s="214"/>
      <c r="H46" s="214"/>
    </row>
    <row r="47" spans="1:14" x14ac:dyDescent="0.15">
      <c r="C47" s="180"/>
      <c r="D47" s="131"/>
      <c r="E47" s="102"/>
    </row>
    <row r="48" spans="1:14" x14ac:dyDescent="0.15">
      <c r="C48" s="180"/>
      <c r="D48" s="131"/>
      <c r="E48" s="102"/>
    </row>
    <row r="49" spans="2:5" x14ac:dyDescent="0.15">
      <c r="B49" s="119" t="s">
        <v>197</v>
      </c>
      <c r="C49" s="180"/>
      <c r="E49" s="102"/>
    </row>
    <row r="50" spans="2:5" x14ac:dyDescent="0.15">
      <c r="B50" s="119">
        <v>38</v>
      </c>
      <c r="C50" s="180"/>
      <c r="E50" s="102"/>
    </row>
    <row r="51" spans="2:5" x14ac:dyDescent="0.15">
      <c r="C51" s="180"/>
      <c r="E51" s="102"/>
    </row>
    <row r="52" spans="2:5" x14ac:dyDescent="0.15">
      <c r="C52" s="180"/>
      <c r="E52" s="102"/>
    </row>
    <row r="53" spans="2:5" x14ac:dyDescent="0.15">
      <c r="C53" s="180"/>
      <c r="E53" s="102"/>
    </row>
    <row r="54" spans="2:5" x14ac:dyDescent="0.15">
      <c r="C54" s="180"/>
      <c r="E54" s="102"/>
    </row>
    <row r="55" spans="2:5" x14ac:dyDescent="0.15">
      <c r="E55" s="102"/>
    </row>
    <row r="56" spans="2:5" x14ac:dyDescent="0.15">
      <c r="E56" s="102"/>
    </row>
    <row r="57" spans="2:5" x14ac:dyDescent="0.15">
      <c r="E57" s="102"/>
    </row>
    <row r="58" spans="2:5" x14ac:dyDescent="0.15">
      <c r="E58" s="102"/>
    </row>
    <row r="59" spans="2:5" x14ac:dyDescent="0.15">
      <c r="E59" s="102"/>
    </row>
    <row r="60" spans="2:5" x14ac:dyDescent="0.15">
      <c r="E60" s="102"/>
    </row>
    <row r="61" spans="2:5" x14ac:dyDescent="0.15">
      <c r="E61" s="102"/>
    </row>
    <row r="62" spans="2:5" x14ac:dyDescent="0.15">
      <c r="E62" s="102"/>
    </row>
    <row r="63" spans="2:5" x14ac:dyDescent="0.15">
      <c r="E63" s="102"/>
    </row>
    <row r="64" spans="2:5" x14ac:dyDescent="0.15">
      <c r="E64" s="102"/>
    </row>
    <row r="65" spans="5:5" x14ac:dyDescent="0.15">
      <c r="E65" s="102"/>
    </row>
    <row r="66" spans="5:5" x14ac:dyDescent="0.15">
      <c r="E66" s="102"/>
    </row>
    <row r="67" spans="5:5" x14ac:dyDescent="0.15">
      <c r="E67" s="102"/>
    </row>
    <row r="68" spans="5:5" x14ac:dyDescent="0.15">
      <c r="E68" s="102"/>
    </row>
    <row r="69" spans="5:5" x14ac:dyDescent="0.15">
      <c r="E69" s="102"/>
    </row>
    <row r="70" spans="5:5" x14ac:dyDescent="0.15">
      <c r="E70" s="102"/>
    </row>
    <row r="71" spans="5:5" x14ac:dyDescent="0.15">
      <c r="E71" s="102"/>
    </row>
    <row r="72" spans="5:5" x14ac:dyDescent="0.15">
      <c r="E72" s="102"/>
    </row>
    <row r="73" spans="5:5" x14ac:dyDescent="0.15">
      <c r="E73" s="102"/>
    </row>
    <row r="74" spans="5:5" x14ac:dyDescent="0.15">
      <c r="E74" s="102"/>
    </row>
    <row r="75" spans="5:5" x14ac:dyDescent="0.15">
      <c r="E75" s="102"/>
    </row>
    <row r="76" spans="5:5" x14ac:dyDescent="0.15">
      <c r="E76" s="102"/>
    </row>
    <row r="77" spans="5:5" x14ac:dyDescent="0.15">
      <c r="E77" s="102"/>
    </row>
    <row r="78" spans="5:5" x14ac:dyDescent="0.15">
      <c r="E78" s="102"/>
    </row>
    <row r="79" spans="5:5" x14ac:dyDescent="0.15">
      <c r="E79" s="102"/>
    </row>
    <row r="80" spans="5:5" x14ac:dyDescent="0.15">
      <c r="E80" s="102"/>
    </row>
    <row r="81" spans="5:5" x14ac:dyDescent="0.15">
      <c r="E81" s="102"/>
    </row>
    <row r="82" spans="5:5" x14ac:dyDescent="0.15">
      <c r="E82" s="102"/>
    </row>
    <row r="83" spans="5:5" x14ac:dyDescent="0.15">
      <c r="E83" s="102"/>
    </row>
    <row r="84" spans="5:5" x14ac:dyDescent="0.15">
      <c r="E84" s="102"/>
    </row>
    <row r="85" spans="5:5" x14ac:dyDescent="0.15">
      <c r="E85" s="102"/>
    </row>
    <row r="86" spans="5:5" x14ac:dyDescent="0.15">
      <c r="E86" s="102"/>
    </row>
    <row r="87" spans="5:5" x14ac:dyDescent="0.15">
      <c r="E87" s="102"/>
    </row>
    <row r="88" spans="5:5" x14ac:dyDescent="0.15">
      <c r="E88" s="102"/>
    </row>
    <row r="89" spans="5:5" x14ac:dyDescent="0.15">
      <c r="E89" s="102"/>
    </row>
    <row r="90" spans="5:5" x14ac:dyDescent="0.15">
      <c r="E90" s="102"/>
    </row>
    <row r="91" spans="5:5" x14ac:dyDescent="0.15">
      <c r="E91" s="102"/>
    </row>
    <row r="92" spans="5:5" x14ac:dyDescent="0.15">
      <c r="E92" s="102"/>
    </row>
    <row r="93" spans="5:5" x14ac:dyDescent="0.15">
      <c r="E93" s="102"/>
    </row>
    <row r="94" spans="5:5" x14ac:dyDescent="0.15">
      <c r="E94" s="102"/>
    </row>
    <row r="95" spans="5:5" x14ac:dyDescent="0.15">
      <c r="E95" s="102"/>
    </row>
    <row r="96" spans="5:5" x14ac:dyDescent="0.15">
      <c r="E96" s="102"/>
    </row>
    <row r="97" spans="5:5" x14ac:dyDescent="0.15">
      <c r="E97" s="102"/>
    </row>
    <row r="98" spans="5:5" x14ac:dyDescent="0.15">
      <c r="E98" s="102"/>
    </row>
    <row r="99" spans="5:5" x14ac:dyDescent="0.15">
      <c r="E99" s="102"/>
    </row>
    <row r="100" spans="5:5" x14ac:dyDescent="0.15">
      <c r="E100" s="102"/>
    </row>
    <row r="101" spans="5:5" x14ac:dyDescent="0.15">
      <c r="E101" s="102"/>
    </row>
    <row r="102" spans="5:5" x14ac:dyDescent="0.15">
      <c r="E102" s="102"/>
    </row>
    <row r="103" spans="5:5" x14ac:dyDescent="0.15">
      <c r="E103" s="102"/>
    </row>
    <row r="104" spans="5:5" x14ac:dyDescent="0.15">
      <c r="E104" s="102"/>
    </row>
    <row r="105" spans="5:5" x14ac:dyDescent="0.15">
      <c r="E105" s="102"/>
    </row>
    <row r="106" spans="5:5" x14ac:dyDescent="0.15">
      <c r="E106" s="102"/>
    </row>
    <row r="107" spans="5:5" x14ac:dyDescent="0.15">
      <c r="E107" s="102"/>
    </row>
    <row r="108" spans="5:5" x14ac:dyDescent="0.15">
      <c r="E108" s="102"/>
    </row>
    <row r="109" spans="5:5" x14ac:dyDescent="0.15">
      <c r="E109" s="102"/>
    </row>
    <row r="110" spans="5:5" x14ac:dyDescent="0.15">
      <c r="E110" s="102"/>
    </row>
    <row r="111" spans="5:5" x14ac:dyDescent="0.15">
      <c r="E111" s="102"/>
    </row>
    <row r="112" spans="5:5" x14ac:dyDescent="0.15">
      <c r="E112" s="102"/>
    </row>
    <row r="113" spans="5:5" x14ac:dyDescent="0.15">
      <c r="E113" s="102"/>
    </row>
    <row r="114" spans="5:5" x14ac:dyDescent="0.15">
      <c r="E114" s="102"/>
    </row>
    <row r="115" spans="5:5" x14ac:dyDescent="0.15">
      <c r="E115" s="102"/>
    </row>
    <row r="116" spans="5:5" x14ac:dyDescent="0.15">
      <c r="E116" s="102"/>
    </row>
    <row r="117" spans="5:5" x14ac:dyDescent="0.15">
      <c r="E117" s="102"/>
    </row>
    <row r="118" spans="5:5" x14ac:dyDescent="0.15">
      <c r="E118" s="102"/>
    </row>
    <row r="119" spans="5:5" x14ac:dyDescent="0.15">
      <c r="E119" s="102"/>
    </row>
    <row r="120" spans="5:5" x14ac:dyDescent="0.15">
      <c r="E120" s="102"/>
    </row>
    <row r="121" spans="5:5" x14ac:dyDescent="0.15">
      <c r="E121" s="102"/>
    </row>
    <row r="122" spans="5:5" x14ac:dyDescent="0.15">
      <c r="E122" s="102"/>
    </row>
    <row r="123" spans="5:5" x14ac:dyDescent="0.15">
      <c r="E123" s="102"/>
    </row>
    <row r="124" spans="5:5" x14ac:dyDescent="0.15">
      <c r="E124" s="102"/>
    </row>
    <row r="125" spans="5:5" x14ac:dyDescent="0.15">
      <c r="E125" s="102"/>
    </row>
    <row r="126" spans="5:5" x14ac:dyDescent="0.15">
      <c r="E126" s="102"/>
    </row>
    <row r="127" spans="5:5" x14ac:dyDescent="0.15">
      <c r="E127" s="102"/>
    </row>
    <row r="128" spans="5:5" x14ac:dyDescent="0.15">
      <c r="E128" s="102"/>
    </row>
    <row r="129" spans="5:5" x14ac:dyDescent="0.15">
      <c r="E129" s="102"/>
    </row>
    <row r="130" spans="5:5" x14ac:dyDescent="0.15">
      <c r="E130" s="102"/>
    </row>
    <row r="131" spans="5:5" x14ac:dyDescent="0.15">
      <c r="E131" s="102"/>
    </row>
    <row r="132" spans="5:5" x14ac:dyDescent="0.15">
      <c r="E132" s="102"/>
    </row>
    <row r="133" spans="5:5" x14ac:dyDescent="0.15">
      <c r="E133" s="102"/>
    </row>
    <row r="134" spans="5:5" x14ac:dyDescent="0.15">
      <c r="E134" s="102"/>
    </row>
    <row r="135" spans="5:5" x14ac:dyDescent="0.15">
      <c r="E135" s="102"/>
    </row>
    <row r="136" spans="5:5" x14ac:dyDescent="0.15">
      <c r="E136" s="102"/>
    </row>
    <row r="137" spans="5:5" x14ac:dyDescent="0.15">
      <c r="E137" s="102"/>
    </row>
    <row r="138" spans="5:5" x14ac:dyDescent="0.15">
      <c r="E138" s="102"/>
    </row>
    <row r="139" spans="5:5" x14ac:dyDescent="0.15">
      <c r="E139" s="102"/>
    </row>
    <row r="140" spans="5:5" x14ac:dyDescent="0.15">
      <c r="E140" s="102"/>
    </row>
    <row r="141" spans="5:5" x14ac:dyDescent="0.15">
      <c r="E141" s="102"/>
    </row>
    <row r="142" spans="5:5" x14ac:dyDescent="0.15">
      <c r="E142" s="102"/>
    </row>
    <row r="143" spans="5:5" x14ac:dyDescent="0.15">
      <c r="E143" s="102"/>
    </row>
    <row r="144" spans="5:5" x14ac:dyDescent="0.15">
      <c r="E144" s="102"/>
    </row>
    <row r="145" spans="5:5" x14ac:dyDescent="0.15">
      <c r="E145" s="102"/>
    </row>
    <row r="146" spans="5:5" x14ac:dyDescent="0.15">
      <c r="E146" s="102"/>
    </row>
    <row r="147" spans="5:5" x14ac:dyDescent="0.15">
      <c r="E147" s="102"/>
    </row>
    <row r="148" spans="5:5" x14ac:dyDescent="0.15">
      <c r="E148" s="102"/>
    </row>
    <row r="149" spans="5:5" x14ac:dyDescent="0.15">
      <c r="E149" s="102"/>
    </row>
    <row r="150" spans="5:5" x14ac:dyDescent="0.15">
      <c r="E150" s="102"/>
    </row>
    <row r="151" spans="5:5" x14ac:dyDescent="0.15">
      <c r="E151" s="102"/>
    </row>
    <row r="152" spans="5:5" x14ac:dyDescent="0.15">
      <c r="E152" s="102"/>
    </row>
    <row r="153" spans="5:5" x14ac:dyDescent="0.15">
      <c r="E153" s="102"/>
    </row>
    <row r="154" spans="5:5" x14ac:dyDescent="0.15">
      <c r="E154" s="102"/>
    </row>
    <row r="155" spans="5:5" x14ac:dyDescent="0.15">
      <c r="E155" s="102"/>
    </row>
    <row r="156" spans="5:5" x14ac:dyDescent="0.15">
      <c r="E156" s="102"/>
    </row>
    <row r="157" spans="5:5" x14ac:dyDescent="0.15">
      <c r="E157" s="102"/>
    </row>
    <row r="158" spans="5:5" x14ac:dyDescent="0.15">
      <c r="E158" s="102"/>
    </row>
    <row r="159" spans="5:5" x14ac:dyDescent="0.15">
      <c r="E159" s="102"/>
    </row>
    <row r="160" spans="5:5" x14ac:dyDescent="0.15">
      <c r="E160" s="102"/>
    </row>
    <row r="161" spans="5:5" x14ac:dyDescent="0.15">
      <c r="E161" s="102"/>
    </row>
    <row r="162" spans="5:5" x14ac:dyDescent="0.15">
      <c r="E162" s="102"/>
    </row>
    <row r="163" spans="5:5" x14ac:dyDescent="0.15">
      <c r="E163" s="102"/>
    </row>
    <row r="164" spans="5:5" x14ac:dyDescent="0.15">
      <c r="E164" s="102"/>
    </row>
    <row r="165" spans="5:5" x14ac:dyDescent="0.15">
      <c r="E165" s="102"/>
    </row>
    <row r="166" spans="5:5" x14ac:dyDescent="0.15">
      <c r="E166" s="102"/>
    </row>
    <row r="167" spans="5:5" x14ac:dyDescent="0.15">
      <c r="E167" s="102"/>
    </row>
    <row r="168" spans="5:5" x14ac:dyDescent="0.15">
      <c r="E168" s="102"/>
    </row>
    <row r="169" spans="5:5" x14ac:dyDescent="0.15">
      <c r="E169" s="102"/>
    </row>
    <row r="170" spans="5:5" x14ac:dyDescent="0.15">
      <c r="E170" s="102"/>
    </row>
    <row r="171" spans="5:5" x14ac:dyDescent="0.15">
      <c r="E171" s="102"/>
    </row>
    <row r="172" spans="5:5" x14ac:dyDescent="0.15">
      <c r="E172" s="102"/>
    </row>
    <row r="173" spans="5:5" x14ac:dyDescent="0.15">
      <c r="E173" s="102"/>
    </row>
    <row r="174" spans="5:5" x14ac:dyDescent="0.15">
      <c r="E174" s="102"/>
    </row>
    <row r="175" spans="5:5" x14ac:dyDescent="0.15">
      <c r="E175" s="102"/>
    </row>
    <row r="176" spans="5:5" x14ac:dyDescent="0.15">
      <c r="E176" s="102"/>
    </row>
    <row r="177" spans="5:5" x14ac:dyDescent="0.15">
      <c r="E177" s="102"/>
    </row>
    <row r="178" spans="5:5" x14ac:dyDescent="0.2">
      <c r="E178" s="132"/>
    </row>
    <row r="179" spans="5:5" x14ac:dyDescent="0.2">
      <c r="E179" s="132"/>
    </row>
    <row r="180" spans="5:5" x14ac:dyDescent="0.2">
      <c r="E180" s="132"/>
    </row>
    <row r="181" spans="5:5" x14ac:dyDescent="0.2">
      <c r="E181" s="132"/>
    </row>
    <row r="182" spans="5:5" x14ac:dyDescent="0.2">
      <c r="E182" s="132"/>
    </row>
    <row r="183" spans="5:5" x14ac:dyDescent="0.2">
      <c r="E183" s="132"/>
    </row>
  </sheetData>
  <dataConsolidate/>
  <mergeCells count="9">
    <mergeCell ref="B7:F7"/>
    <mergeCell ref="B9:F9"/>
    <mergeCell ref="B43:F43"/>
    <mergeCell ref="B2:F2"/>
    <mergeCell ref="I2:N2"/>
    <mergeCell ref="K3:L3"/>
    <mergeCell ref="M3:M4"/>
    <mergeCell ref="N3:N4"/>
    <mergeCell ref="B5:F5"/>
  </mergeCells>
  <phoneticPr fontId="9" type="noConversion"/>
  <dataValidations count="2">
    <dataValidation type="list" allowBlank="1" showInputMessage="1" showErrorMessage="1" sqref="E47:E183" xr:uid="{00000000-0002-0000-0400-000000000000}">
      <formula1>#REF!</formula1>
    </dataValidation>
    <dataValidation type="list" allowBlank="1" showInputMessage="1" showErrorMessage="1" sqref="F36:F42 F10:F33 F6 F8 F44:F46" xr:uid="{F837B6D0-8513-2E4E-AB29-DE8C4A7B2CD6}">
      <formula1>#REF!</formula1>
    </dataValidation>
  </dataValidations>
  <pageMargins left="0.70866141732283472" right="0.70866141732283472" top="0.59055118110236227" bottom="0.59055118110236227" header="0.31496062992125984" footer="0.31496062992125984"/>
  <pageSetup scale="9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1:N143"/>
  <sheetViews>
    <sheetView zoomScaleNormal="100" workbookViewId="0">
      <pane xSplit="1" ySplit="5" topLeftCell="B51" activePane="bottomRight" state="frozen"/>
      <selection activeCell="C33" sqref="C33"/>
      <selection pane="topRight" activeCell="C33" sqref="C33"/>
      <selection pane="bottomLeft" activeCell="C33" sqref="C33"/>
      <selection pane="bottomRight" activeCell="G1" sqref="G1:H1048576"/>
    </sheetView>
  </sheetViews>
  <sheetFormatPr baseColWidth="10" defaultColWidth="11.5" defaultRowHeight="12" x14ac:dyDescent="0.2"/>
  <cols>
    <col min="1" max="1" width="2.6640625" style="119" customWidth="1"/>
    <col min="2" max="2" width="11.33203125" style="119" customWidth="1"/>
    <col min="3" max="3" width="21.83203125" style="183" customWidth="1"/>
    <col min="4" max="4" width="57.33203125" style="119" customWidth="1"/>
    <col min="5" max="5" width="47.83203125" style="119" customWidth="1"/>
    <col min="6" max="16384" width="11.5" style="119"/>
  </cols>
  <sheetData>
    <row r="1" spans="2:14" ht="13" thickBot="1" x14ac:dyDescent="0.25"/>
    <row r="2" spans="2:14" ht="14" x14ac:dyDescent="0.2">
      <c r="B2" s="246" t="s">
        <v>1014</v>
      </c>
      <c r="C2" s="246"/>
      <c r="D2" s="246"/>
      <c r="E2" s="246"/>
      <c r="F2" s="246"/>
      <c r="I2" s="247" t="s">
        <v>1012</v>
      </c>
      <c r="J2" s="248"/>
      <c r="K2" s="248"/>
      <c r="L2" s="248"/>
      <c r="M2" s="248"/>
      <c r="N2" s="249"/>
    </row>
    <row r="3" spans="2:14" ht="40" thickBot="1" x14ac:dyDescent="0.25">
      <c r="B3" s="45" t="s">
        <v>1094</v>
      </c>
      <c r="C3" s="184"/>
      <c r="D3" s="121"/>
      <c r="E3" s="122"/>
      <c r="F3" s="120"/>
      <c r="I3" s="123" t="s">
        <v>214</v>
      </c>
      <c r="J3" s="123" t="s">
        <v>215</v>
      </c>
      <c r="K3" s="250" t="s">
        <v>213</v>
      </c>
      <c r="L3" s="250"/>
      <c r="M3" s="251" t="s">
        <v>997</v>
      </c>
      <c r="N3" s="250" t="s">
        <v>216</v>
      </c>
    </row>
    <row r="4" spans="2:14" ht="26" x14ac:dyDescent="0.2">
      <c r="B4" s="138" t="s">
        <v>206</v>
      </c>
      <c r="C4" s="139" t="s">
        <v>39</v>
      </c>
      <c r="D4" s="139" t="s">
        <v>88</v>
      </c>
      <c r="E4" s="139" t="s">
        <v>77</v>
      </c>
      <c r="F4" s="139" t="s">
        <v>81</v>
      </c>
      <c r="I4" s="123" t="s">
        <v>212</v>
      </c>
      <c r="J4" s="123" t="s">
        <v>212</v>
      </c>
      <c r="K4" s="123" t="s">
        <v>212</v>
      </c>
      <c r="L4" s="123" t="s">
        <v>217</v>
      </c>
      <c r="M4" s="251"/>
      <c r="N4" s="250"/>
    </row>
    <row r="5" spans="2:14" x14ac:dyDescent="0.2">
      <c r="B5" s="242" t="s">
        <v>209</v>
      </c>
      <c r="C5" s="242"/>
      <c r="D5" s="242"/>
      <c r="E5" s="242"/>
      <c r="F5" s="242"/>
      <c r="I5" s="115"/>
      <c r="J5" s="115"/>
      <c r="K5" s="115"/>
      <c r="L5" s="115"/>
      <c r="M5" s="115"/>
      <c r="N5" s="115"/>
    </row>
    <row r="6" spans="2:14" ht="39" x14ac:dyDescent="0.2">
      <c r="B6" s="114" t="s">
        <v>783</v>
      </c>
      <c r="C6" s="185" t="s">
        <v>1180</v>
      </c>
      <c r="D6" s="126" t="s">
        <v>771</v>
      </c>
      <c r="E6" s="125"/>
      <c r="F6" s="113" t="s">
        <v>79</v>
      </c>
      <c r="G6" s="214"/>
      <c r="H6" s="214"/>
      <c r="I6" s="115"/>
      <c r="J6" s="115"/>
      <c r="K6" s="115"/>
      <c r="L6" s="115"/>
      <c r="M6" s="115"/>
      <c r="N6" s="115"/>
    </row>
    <row r="7" spans="2:14" ht="12" customHeight="1" x14ac:dyDescent="0.2">
      <c r="B7" s="242" t="s">
        <v>208</v>
      </c>
      <c r="C7" s="242"/>
      <c r="D7" s="242"/>
      <c r="E7" s="242"/>
      <c r="F7" s="242"/>
      <c r="G7" s="214"/>
      <c r="H7" s="214"/>
      <c r="I7" s="115"/>
      <c r="J7" s="115"/>
      <c r="K7" s="115"/>
      <c r="L7" s="115"/>
      <c r="M7" s="115"/>
      <c r="N7" s="115"/>
    </row>
    <row r="8" spans="2:14" ht="39" x14ac:dyDescent="0.2">
      <c r="B8" s="114" t="s">
        <v>784</v>
      </c>
      <c r="C8" s="185" t="s">
        <v>1187</v>
      </c>
      <c r="D8" s="101" t="s">
        <v>765</v>
      </c>
      <c r="E8" s="125"/>
      <c r="F8" s="113" t="s">
        <v>79</v>
      </c>
      <c r="G8" s="214"/>
      <c r="H8" s="214"/>
      <c r="I8" s="115"/>
      <c r="J8" s="115"/>
      <c r="K8" s="115"/>
      <c r="L8" s="115"/>
      <c r="M8" s="115"/>
      <c r="N8" s="115"/>
    </row>
    <row r="9" spans="2:14" ht="26" x14ac:dyDescent="0.2">
      <c r="B9" s="114" t="s">
        <v>785</v>
      </c>
      <c r="C9" s="185" t="s">
        <v>1153</v>
      </c>
      <c r="D9" s="101" t="s">
        <v>766</v>
      </c>
      <c r="E9" s="125"/>
      <c r="F9" s="113" t="s">
        <v>79</v>
      </c>
      <c r="G9" s="214"/>
      <c r="H9" s="214"/>
      <c r="I9" s="115"/>
      <c r="J9" s="115"/>
      <c r="K9" s="115"/>
      <c r="L9" s="115"/>
      <c r="M9" s="115"/>
      <c r="N9" s="115"/>
    </row>
    <row r="10" spans="2:14" ht="35" customHeight="1" x14ac:dyDescent="0.2">
      <c r="B10" s="114" t="s">
        <v>786</v>
      </c>
      <c r="C10" s="110" t="s">
        <v>1189</v>
      </c>
      <c r="D10" s="101" t="s">
        <v>999</v>
      </c>
      <c r="E10" s="125"/>
      <c r="F10" s="113" t="s">
        <v>79</v>
      </c>
      <c r="G10" s="214"/>
      <c r="H10" s="214"/>
      <c r="I10" s="115"/>
      <c r="J10" s="115"/>
      <c r="K10" s="115"/>
      <c r="L10" s="115"/>
      <c r="M10" s="115"/>
      <c r="N10" s="115"/>
    </row>
    <row r="11" spans="2:14" ht="37" customHeight="1" x14ac:dyDescent="0.2">
      <c r="B11" s="114" t="s">
        <v>787</v>
      </c>
      <c r="C11" s="110" t="s">
        <v>1189</v>
      </c>
      <c r="D11" s="101" t="s">
        <v>770</v>
      </c>
      <c r="E11" s="125"/>
      <c r="F11" s="113" t="s">
        <v>79</v>
      </c>
      <c r="G11" s="214"/>
      <c r="H11" s="214"/>
      <c r="I11" s="115"/>
      <c r="J11" s="115"/>
      <c r="K11" s="115"/>
      <c r="L11" s="115"/>
      <c r="M11" s="115"/>
      <c r="N11" s="115"/>
    </row>
    <row r="12" spans="2:14" ht="12" customHeight="1" x14ac:dyDescent="0.2">
      <c r="B12" s="242" t="s">
        <v>211</v>
      </c>
      <c r="C12" s="242"/>
      <c r="D12" s="242"/>
      <c r="E12" s="242"/>
      <c r="F12" s="242"/>
      <c r="G12" s="214"/>
      <c r="H12" s="214"/>
      <c r="I12" s="115"/>
      <c r="J12" s="115"/>
      <c r="K12" s="115"/>
      <c r="L12" s="115"/>
      <c r="M12" s="115"/>
      <c r="N12" s="115"/>
    </row>
    <row r="13" spans="2:14" ht="195" x14ac:dyDescent="0.2">
      <c r="B13" s="114" t="s">
        <v>788</v>
      </c>
      <c r="C13" s="185" t="s">
        <v>1174</v>
      </c>
      <c r="D13" s="140" t="s">
        <v>1286</v>
      </c>
      <c r="E13" s="101" t="s">
        <v>1287</v>
      </c>
      <c r="F13" s="113" t="s">
        <v>79</v>
      </c>
      <c r="G13" s="214"/>
      <c r="H13" s="214"/>
      <c r="I13" s="115"/>
      <c r="J13" s="115"/>
      <c r="K13" s="115"/>
      <c r="L13" s="115"/>
      <c r="M13" s="115"/>
      <c r="N13" s="115"/>
    </row>
    <row r="14" spans="2:14" ht="88.5" customHeight="1" x14ac:dyDescent="0.2">
      <c r="B14" s="114" t="s">
        <v>1251</v>
      </c>
      <c r="C14" s="110" t="s">
        <v>1181</v>
      </c>
      <c r="D14" s="105" t="s">
        <v>1277</v>
      </c>
      <c r="E14" s="128"/>
      <c r="F14" s="113" t="s">
        <v>79</v>
      </c>
      <c r="G14" s="214"/>
      <c r="H14" s="214"/>
      <c r="I14" s="115"/>
      <c r="J14" s="115"/>
      <c r="K14" s="115"/>
      <c r="L14" s="115"/>
      <c r="M14" s="115"/>
      <c r="N14" s="115"/>
    </row>
    <row r="15" spans="2:14" ht="78" x14ac:dyDescent="0.2">
      <c r="B15" s="114" t="s">
        <v>789</v>
      </c>
      <c r="C15" s="110" t="s">
        <v>1181</v>
      </c>
      <c r="D15" s="105" t="s">
        <v>1278</v>
      </c>
      <c r="E15" s="128"/>
      <c r="F15" s="113" t="s">
        <v>79</v>
      </c>
      <c r="G15" s="214"/>
      <c r="H15" s="214"/>
      <c r="I15" s="115"/>
      <c r="J15" s="115"/>
      <c r="K15" s="115"/>
      <c r="L15" s="115"/>
      <c r="M15" s="115"/>
      <c r="N15" s="115"/>
    </row>
    <row r="16" spans="2:14" ht="69" customHeight="1" x14ac:dyDescent="0.2">
      <c r="B16" s="114" t="s">
        <v>790</v>
      </c>
      <c r="C16" s="110" t="s">
        <v>1147</v>
      </c>
      <c r="D16" s="105" t="s">
        <v>1279</v>
      </c>
      <c r="E16" s="108"/>
      <c r="F16" s="113" t="s">
        <v>79</v>
      </c>
      <c r="G16" s="214"/>
      <c r="H16" s="214"/>
      <c r="I16" s="115"/>
      <c r="J16" s="115"/>
      <c r="K16" s="115"/>
      <c r="L16" s="115"/>
      <c r="M16" s="115"/>
      <c r="N16" s="115"/>
    </row>
    <row r="17" spans="2:14" ht="45" customHeight="1" x14ac:dyDescent="0.2">
      <c r="B17" s="114" t="s">
        <v>791</v>
      </c>
      <c r="C17" s="110" t="s">
        <v>1280</v>
      </c>
      <c r="D17" s="105" t="s">
        <v>1281</v>
      </c>
      <c r="E17" s="108" t="s">
        <v>1847</v>
      </c>
      <c r="F17" s="113" t="s">
        <v>79</v>
      </c>
      <c r="G17" s="214"/>
      <c r="H17" s="214"/>
      <c r="I17" s="115"/>
      <c r="J17" s="115"/>
      <c r="K17" s="115"/>
      <c r="L17" s="115"/>
      <c r="M17" s="115"/>
      <c r="N17" s="115"/>
    </row>
    <row r="18" spans="2:14" ht="45" customHeight="1" x14ac:dyDescent="0.2">
      <c r="B18" s="114" t="s">
        <v>792</v>
      </c>
      <c r="C18" s="110" t="s">
        <v>1142</v>
      </c>
      <c r="D18" s="105" t="s">
        <v>1282</v>
      </c>
      <c r="E18" s="108"/>
      <c r="F18" s="113" t="s">
        <v>79</v>
      </c>
      <c r="G18" s="214"/>
      <c r="H18" s="214"/>
      <c r="I18" s="115"/>
      <c r="J18" s="115"/>
      <c r="K18" s="115"/>
      <c r="L18" s="115"/>
      <c r="M18" s="115"/>
      <c r="N18" s="115"/>
    </row>
    <row r="19" spans="2:14" ht="51" customHeight="1" x14ac:dyDescent="0.2">
      <c r="B19" s="114" t="s">
        <v>793</v>
      </c>
      <c r="C19" s="110" t="s">
        <v>1142</v>
      </c>
      <c r="D19" s="105" t="s">
        <v>1190</v>
      </c>
      <c r="E19" s="108"/>
      <c r="F19" s="113" t="s">
        <v>79</v>
      </c>
      <c r="G19" s="214"/>
      <c r="H19" s="214"/>
      <c r="I19" s="115"/>
      <c r="J19" s="115"/>
      <c r="K19" s="115"/>
      <c r="L19" s="115"/>
      <c r="M19" s="115"/>
      <c r="N19" s="115"/>
    </row>
    <row r="20" spans="2:14" ht="45" customHeight="1" x14ac:dyDescent="0.2">
      <c r="B20" s="114" t="s">
        <v>794</v>
      </c>
      <c r="C20" s="110" t="s">
        <v>1188</v>
      </c>
      <c r="D20" s="105" t="s">
        <v>1283</v>
      </c>
      <c r="E20" s="108" t="s">
        <v>1848</v>
      </c>
      <c r="F20" s="113" t="s">
        <v>79</v>
      </c>
      <c r="G20" s="214"/>
      <c r="H20" s="214"/>
      <c r="I20" s="115"/>
      <c r="J20" s="115"/>
      <c r="K20" s="115"/>
      <c r="L20" s="115"/>
      <c r="M20" s="115"/>
      <c r="N20" s="115"/>
    </row>
    <row r="21" spans="2:14" ht="65" x14ac:dyDescent="0.2">
      <c r="B21" s="114" t="s">
        <v>795</v>
      </c>
      <c r="C21" s="110" t="s">
        <v>1174</v>
      </c>
      <c r="D21" s="105" t="s">
        <v>777</v>
      </c>
      <c r="E21" s="128" t="s">
        <v>1849</v>
      </c>
      <c r="F21" s="113" t="s">
        <v>79</v>
      </c>
      <c r="G21" s="214"/>
      <c r="H21" s="214"/>
      <c r="I21" s="115"/>
      <c r="J21" s="115"/>
      <c r="K21" s="115"/>
      <c r="L21" s="115"/>
      <c r="M21" s="115"/>
      <c r="N21" s="115"/>
    </row>
    <row r="22" spans="2:14" ht="38.25" customHeight="1" x14ac:dyDescent="0.2">
      <c r="B22" s="114" t="s">
        <v>796</v>
      </c>
      <c r="C22" s="110" t="s">
        <v>1174</v>
      </c>
      <c r="D22" s="105" t="s">
        <v>107</v>
      </c>
      <c r="E22" s="128" t="s">
        <v>1850</v>
      </c>
      <c r="F22" s="113" t="s">
        <v>79</v>
      </c>
      <c r="G22" s="214"/>
      <c r="H22" s="214"/>
      <c r="I22" s="115"/>
      <c r="J22" s="115"/>
      <c r="K22" s="115"/>
      <c r="L22" s="115"/>
      <c r="M22" s="115"/>
      <c r="N22" s="115"/>
    </row>
    <row r="23" spans="2:14" ht="60.75" customHeight="1" x14ac:dyDescent="0.2">
      <c r="B23" s="114" t="s">
        <v>1252</v>
      </c>
      <c r="C23" s="110" t="s">
        <v>1174</v>
      </c>
      <c r="D23" s="105" t="s">
        <v>778</v>
      </c>
      <c r="E23" s="128"/>
      <c r="F23" s="113" t="s">
        <v>79</v>
      </c>
      <c r="G23" s="214"/>
      <c r="H23" s="214"/>
      <c r="I23" s="115"/>
      <c r="J23" s="115"/>
      <c r="K23" s="115"/>
      <c r="L23" s="115"/>
      <c r="M23" s="115"/>
      <c r="N23" s="115"/>
    </row>
    <row r="24" spans="2:14" ht="66.75" customHeight="1" x14ac:dyDescent="0.2">
      <c r="B24" s="114" t="s">
        <v>797</v>
      </c>
      <c r="C24" s="110" t="s">
        <v>1174</v>
      </c>
      <c r="D24" s="105" t="s">
        <v>1249</v>
      </c>
      <c r="E24" s="103"/>
      <c r="F24" s="113" t="s">
        <v>79</v>
      </c>
      <c r="G24" s="214"/>
      <c r="H24" s="214"/>
      <c r="I24" s="115"/>
      <c r="J24" s="115"/>
      <c r="K24" s="115"/>
      <c r="L24" s="115"/>
      <c r="M24" s="115"/>
      <c r="N24" s="115"/>
    </row>
    <row r="25" spans="2:14" ht="52" x14ac:dyDescent="0.2">
      <c r="B25" s="114" t="s">
        <v>798</v>
      </c>
      <c r="C25" s="110" t="s">
        <v>1174</v>
      </c>
      <c r="D25" s="105" t="s">
        <v>1284</v>
      </c>
      <c r="E25" s="103"/>
      <c r="F25" s="113" t="s">
        <v>79</v>
      </c>
      <c r="G25" s="214"/>
      <c r="H25" s="214"/>
      <c r="I25" s="115"/>
      <c r="J25" s="115"/>
      <c r="K25" s="115"/>
      <c r="L25" s="115"/>
      <c r="M25" s="115"/>
      <c r="N25" s="115"/>
    </row>
    <row r="26" spans="2:14" ht="48.75" customHeight="1" x14ac:dyDescent="0.2">
      <c r="B26" s="114" t="s">
        <v>1253</v>
      </c>
      <c r="C26" s="114" t="s">
        <v>1191</v>
      </c>
      <c r="D26" s="105" t="s">
        <v>1192</v>
      </c>
      <c r="E26" s="103"/>
      <c r="F26" s="113" t="s">
        <v>79</v>
      </c>
      <c r="G26" s="214"/>
      <c r="H26" s="214"/>
      <c r="I26" s="115"/>
      <c r="J26" s="115"/>
      <c r="K26" s="115"/>
      <c r="L26" s="115"/>
      <c r="M26" s="115"/>
      <c r="N26" s="115"/>
    </row>
    <row r="27" spans="2:14" ht="48.75" customHeight="1" x14ac:dyDescent="0.2">
      <c r="B27" s="114" t="s">
        <v>799</v>
      </c>
      <c r="C27" s="114" t="s">
        <v>1181</v>
      </c>
      <c r="D27" s="105" t="s">
        <v>1193</v>
      </c>
      <c r="E27" s="128"/>
      <c r="F27" s="113" t="s">
        <v>79</v>
      </c>
      <c r="G27" s="214"/>
      <c r="H27" s="214"/>
      <c r="I27" s="115"/>
      <c r="J27" s="115"/>
      <c r="K27" s="115"/>
      <c r="L27" s="115"/>
      <c r="M27" s="115"/>
      <c r="N27" s="115"/>
    </row>
    <row r="28" spans="2:14" ht="48.75" customHeight="1" x14ac:dyDescent="0.2">
      <c r="B28" s="114" t="s">
        <v>800</v>
      </c>
      <c r="C28" s="114" t="s">
        <v>1181</v>
      </c>
      <c r="D28" s="105" t="s">
        <v>1196</v>
      </c>
      <c r="E28" s="128"/>
      <c r="F28" s="113" t="s">
        <v>79</v>
      </c>
      <c r="G28" s="214"/>
      <c r="H28" s="214"/>
      <c r="I28" s="115"/>
      <c r="J28" s="115"/>
      <c r="K28" s="115"/>
      <c r="L28" s="115"/>
      <c r="M28" s="115"/>
      <c r="N28" s="115"/>
    </row>
    <row r="29" spans="2:14" ht="50" customHeight="1" x14ac:dyDescent="0.2">
      <c r="B29" s="114" t="s">
        <v>801</v>
      </c>
      <c r="C29" s="110" t="s">
        <v>1174</v>
      </c>
      <c r="D29" s="105" t="s">
        <v>1285</v>
      </c>
      <c r="E29" s="128"/>
      <c r="F29" s="113" t="s">
        <v>79</v>
      </c>
      <c r="G29" s="214"/>
      <c r="H29" s="214"/>
      <c r="I29" s="115"/>
      <c r="J29" s="115"/>
      <c r="K29" s="115"/>
      <c r="L29" s="115"/>
      <c r="M29" s="115"/>
      <c r="N29" s="115"/>
    </row>
    <row r="30" spans="2:14" ht="48" customHeight="1" x14ac:dyDescent="0.2">
      <c r="B30" s="114" t="s">
        <v>802</v>
      </c>
      <c r="C30" s="114" t="s">
        <v>1197</v>
      </c>
      <c r="D30" s="105" t="s">
        <v>1288</v>
      </c>
      <c r="E30" s="128" t="s">
        <v>1851</v>
      </c>
      <c r="F30" s="113" t="s">
        <v>79</v>
      </c>
      <c r="G30" s="214"/>
      <c r="H30" s="214"/>
      <c r="I30" s="115"/>
      <c r="J30" s="115"/>
      <c r="K30" s="115"/>
      <c r="L30" s="115"/>
      <c r="M30" s="115"/>
      <c r="N30" s="115"/>
    </row>
    <row r="31" spans="2:14" ht="49" customHeight="1" x14ac:dyDescent="0.2">
      <c r="B31" s="114" t="s">
        <v>803</v>
      </c>
      <c r="C31" s="110" t="s">
        <v>1188</v>
      </c>
      <c r="D31" s="105" t="s">
        <v>1289</v>
      </c>
      <c r="E31" s="128" t="s">
        <v>1851</v>
      </c>
      <c r="F31" s="113" t="s">
        <v>79</v>
      </c>
      <c r="G31" s="214"/>
      <c r="H31" s="214"/>
      <c r="I31" s="115"/>
      <c r="J31" s="115"/>
      <c r="K31" s="115"/>
      <c r="L31" s="115"/>
      <c r="M31" s="115"/>
      <c r="N31" s="115"/>
    </row>
    <row r="32" spans="2:14" ht="41.25" customHeight="1" x14ac:dyDescent="0.2">
      <c r="B32" s="114" t="s">
        <v>804</v>
      </c>
      <c r="C32" s="110" t="s">
        <v>1188</v>
      </c>
      <c r="D32" s="105" t="s">
        <v>124</v>
      </c>
      <c r="E32" s="105" t="s">
        <v>1852</v>
      </c>
      <c r="F32" s="113" t="s">
        <v>79</v>
      </c>
      <c r="G32" s="214"/>
      <c r="H32" s="214"/>
      <c r="I32" s="115"/>
      <c r="J32" s="115"/>
      <c r="K32" s="115"/>
      <c r="L32" s="115"/>
      <c r="M32" s="115"/>
      <c r="N32" s="115"/>
    </row>
    <row r="33" spans="2:14" ht="54.75" customHeight="1" x14ac:dyDescent="0.2">
      <c r="B33" s="114" t="s">
        <v>805</v>
      </c>
      <c r="C33" s="110" t="s">
        <v>1188</v>
      </c>
      <c r="D33" s="105" t="s">
        <v>202</v>
      </c>
      <c r="E33" s="128"/>
      <c r="F33" s="113" t="s">
        <v>79</v>
      </c>
      <c r="G33" s="214"/>
      <c r="H33" s="214"/>
      <c r="I33" s="115"/>
      <c r="J33" s="115"/>
      <c r="K33" s="115"/>
      <c r="L33" s="115"/>
      <c r="M33" s="115"/>
      <c r="N33" s="115"/>
    </row>
    <row r="34" spans="2:14" ht="41.25" customHeight="1" x14ac:dyDescent="0.2">
      <c r="B34" s="114" t="s">
        <v>806</v>
      </c>
      <c r="C34" s="110" t="s">
        <v>1188</v>
      </c>
      <c r="D34" s="105" t="s">
        <v>111</v>
      </c>
      <c r="E34" s="128"/>
      <c r="F34" s="113" t="s">
        <v>79</v>
      </c>
      <c r="G34" s="214"/>
      <c r="H34" s="214"/>
      <c r="I34" s="115"/>
      <c r="J34" s="115"/>
      <c r="K34" s="115"/>
      <c r="L34" s="115"/>
      <c r="M34" s="115"/>
      <c r="N34" s="115"/>
    </row>
    <row r="35" spans="2:14" ht="66" customHeight="1" x14ac:dyDescent="0.2">
      <c r="B35" s="114" t="s">
        <v>807</v>
      </c>
      <c r="C35" s="114" t="s">
        <v>1197</v>
      </c>
      <c r="D35" s="105" t="s">
        <v>780</v>
      </c>
      <c r="E35" s="128" t="s">
        <v>1853</v>
      </c>
      <c r="F35" s="113" t="s">
        <v>79</v>
      </c>
      <c r="G35" s="214"/>
      <c r="H35" s="214"/>
      <c r="I35" s="115"/>
      <c r="J35" s="115"/>
      <c r="K35" s="115"/>
      <c r="L35" s="115"/>
      <c r="M35" s="115"/>
      <c r="N35" s="115"/>
    </row>
    <row r="36" spans="2:14" ht="45.75" customHeight="1" x14ac:dyDescent="0.2">
      <c r="B36" s="114" t="s">
        <v>808</v>
      </c>
      <c r="C36" s="110" t="s">
        <v>1188</v>
      </c>
      <c r="D36" s="105" t="s">
        <v>125</v>
      </c>
      <c r="E36" s="128" t="s">
        <v>1854</v>
      </c>
      <c r="F36" s="113" t="s">
        <v>79</v>
      </c>
      <c r="G36" s="214"/>
      <c r="H36" s="214"/>
      <c r="I36" s="115"/>
      <c r="J36" s="115"/>
      <c r="K36" s="115"/>
      <c r="L36" s="115"/>
      <c r="M36" s="115"/>
      <c r="N36" s="115"/>
    </row>
    <row r="37" spans="2:14" ht="71.25" customHeight="1" x14ac:dyDescent="0.2">
      <c r="B37" s="114" t="s">
        <v>809</v>
      </c>
      <c r="C37" s="110" t="s">
        <v>1188</v>
      </c>
      <c r="D37" s="105" t="s">
        <v>203</v>
      </c>
      <c r="E37" s="128" t="s">
        <v>1855</v>
      </c>
      <c r="F37" s="113" t="s">
        <v>79</v>
      </c>
      <c r="G37" s="214"/>
      <c r="H37" s="214"/>
      <c r="I37" s="115"/>
      <c r="J37" s="115"/>
      <c r="K37" s="115"/>
      <c r="L37" s="115"/>
      <c r="M37" s="115"/>
      <c r="N37" s="115"/>
    </row>
    <row r="38" spans="2:14" ht="59.25" customHeight="1" x14ac:dyDescent="0.2">
      <c r="B38" s="114" t="s">
        <v>810</v>
      </c>
      <c r="C38" s="110" t="s">
        <v>1142</v>
      </c>
      <c r="D38" s="105" t="s">
        <v>1198</v>
      </c>
      <c r="E38" s="128"/>
      <c r="F38" s="113" t="s">
        <v>79</v>
      </c>
      <c r="G38" s="214"/>
      <c r="H38" s="214"/>
      <c r="I38" s="115"/>
      <c r="J38" s="115"/>
      <c r="K38" s="115"/>
      <c r="L38" s="115"/>
      <c r="M38" s="115"/>
      <c r="N38" s="115"/>
    </row>
    <row r="39" spans="2:14" ht="105.75" customHeight="1" x14ac:dyDescent="0.2">
      <c r="B39" s="114" t="s">
        <v>811</v>
      </c>
      <c r="C39" s="110" t="s">
        <v>1142</v>
      </c>
      <c r="D39" s="105" t="s">
        <v>1199</v>
      </c>
      <c r="E39" s="128"/>
      <c r="F39" s="113" t="s">
        <v>79</v>
      </c>
      <c r="G39" s="214"/>
      <c r="H39" s="214"/>
      <c r="I39" s="115"/>
      <c r="J39" s="115"/>
      <c r="K39" s="115"/>
      <c r="L39" s="115"/>
      <c r="M39" s="115"/>
      <c r="N39" s="115"/>
    </row>
    <row r="40" spans="2:14" ht="83.25" customHeight="1" x14ac:dyDescent="0.2">
      <c r="B40" s="114" t="s">
        <v>812</v>
      </c>
      <c r="C40" s="110" t="s">
        <v>1142</v>
      </c>
      <c r="D40" s="105" t="s">
        <v>1290</v>
      </c>
      <c r="E40" s="128"/>
      <c r="F40" s="113" t="s">
        <v>79</v>
      </c>
      <c r="G40" s="214"/>
      <c r="H40" s="214"/>
      <c r="I40" s="115"/>
      <c r="J40" s="115"/>
      <c r="K40" s="115"/>
      <c r="L40" s="115"/>
      <c r="M40" s="115"/>
      <c r="N40" s="115"/>
    </row>
    <row r="41" spans="2:14" ht="83.25" customHeight="1" x14ac:dyDescent="0.2">
      <c r="B41" s="114" t="s">
        <v>813</v>
      </c>
      <c r="C41" s="110" t="s">
        <v>1142</v>
      </c>
      <c r="D41" s="105" t="s">
        <v>1200</v>
      </c>
      <c r="E41" s="128"/>
      <c r="F41" s="113" t="s">
        <v>79</v>
      </c>
      <c r="G41" s="214"/>
      <c r="H41" s="214"/>
      <c r="I41" s="115"/>
      <c r="J41" s="115"/>
      <c r="K41" s="115"/>
      <c r="L41" s="115"/>
      <c r="M41" s="115"/>
      <c r="N41" s="115"/>
    </row>
    <row r="42" spans="2:14" ht="113.25" customHeight="1" x14ac:dyDescent="0.2">
      <c r="B42" s="114" t="s">
        <v>814</v>
      </c>
      <c r="C42" s="110" t="s">
        <v>1146</v>
      </c>
      <c r="D42" s="105" t="s">
        <v>1201</v>
      </c>
      <c r="E42" s="128" t="s">
        <v>1250</v>
      </c>
      <c r="F42" s="113" t="s">
        <v>79</v>
      </c>
      <c r="G42" s="214"/>
      <c r="H42" s="214"/>
      <c r="I42" s="115"/>
      <c r="J42" s="115"/>
      <c r="K42" s="115"/>
      <c r="L42" s="115"/>
      <c r="M42" s="115"/>
      <c r="N42" s="115"/>
    </row>
    <row r="43" spans="2:14" ht="90" customHeight="1" x14ac:dyDescent="0.2">
      <c r="B43" s="114" t="s">
        <v>815</v>
      </c>
      <c r="C43" s="110" t="s">
        <v>1188</v>
      </c>
      <c r="D43" s="105" t="s">
        <v>224</v>
      </c>
      <c r="E43" s="128"/>
      <c r="F43" s="113" t="s">
        <v>79</v>
      </c>
      <c r="G43" s="214"/>
      <c r="H43" s="214"/>
      <c r="I43" s="115"/>
      <c r="J43" s="115"/>
      <c r="K43" s="115"/>
      <c r="L43" s="115"/>
      <c r="M43" s="115"/>
      <c r="N43" s="115"/>
    </row>
    <row r="44" spans="2:14" ht="112" customHeight="1" x14ac:dyDescent="0.2">
      <c r="B44" s="114" t="s">
        <v>816</v>
      </c>
      <c r="C44" s="110" t="s">
        <v>1189</v>
      </c>
      <c r="D44" s="105" t="s">
        <v>781</v>
      </c>
      <c r="E44" s="128" t="s">
        <v>1856</v>
      </c>
      <c r="F44" s="113" t="s">
        <v>79</v>
      </c>
      <c r="G44" s="214"/>
      <c r="H44" s="214"/>
      <c r="I44" s="115"/>
      <c r="J44" s="115"/>
      <c r="K44" s="115"/>
      <c r="L44" s="115"/>
      <c r="M44" s="115"/>
      <c r="N44" s="115"/>
    </row>
    <row r="45" spans="2:14" ht="78" customHeight="1" x14ac:dyDescent="0.2">
      <c r="B45" s="114" t="s">
        <v>817</v>
      </c>
      <c r="C45" s="110" t="s">
        <v>1202</v>
      </c>
      <c r="D45" s="105" t="s">
        <v>782</v>
      </c>
      <c r="E45" s="128" t="s">
        <v>1857</v>
      </c>
      <c r="F45" s="113" t="s">
        <v>79</v>
      </c>
      <c r="G45" s="214"/>
      <c r="H45" s="214"/>
      <c r="I45" s="115"/>
      <c r="J45" s="115"/>
      <c r="K45" s="115"/>
      <c r="L45" s="115"/>
      <c r="M45" s="115"/>
      <c r="N45" s="115"/>
    </row>
    <row r="46" spans="2:14" ht="308" x14ac:dyDescent="0.2">
      <c r="B46" s="114" t="s">
        <v>818</v>
      </c>
      <c r="C46" s="185" t="s">
        <v>1187</v>
      </c>
      <c r="D46" s="101" t="s">
        <v>1291</v>
      </c>
      <c r="F46" s="113" t="s">
        <v>79</v>
      </c>
      <c r="G46" s="214"/>
      <c r="H46" s="214"/>
      <c r="I46" s="115"/>
      <c r="J46" s="115"/>
      <c r="K46" s="115"/>
      <c r="L46" s="115"/>
      <c r="M46" s="115"/>
      <c r="N46" s="115"/>
    </row>
    <row r="47" spans="2:14" ht="158.25" customHeight="1" x14ac:dyDescent="0.2">
      <c r="B47" s="114" t="s">
        <v>819</v>
      </c>
      <c r="C47" s="185" t="s">
        <v>1187</v>
      </c>
      <c r="D47" s="101" t="s">
        <v>225</v>
      </c>
      <c r="F47" s="113" t="s">
        <v>79</v>
      </c>
      <c r="G47" s="214"/>
      <c r="H47" s="214"/>
      <c r="I47" s="115"/>
      <c r="J47" s="115"/>
      <c r="K47" s="115"/>
      <c r="L47" s="115"/>
      <c r="M47" s="115"/>
      <c r="N47" s="115"/>
    </row>
    <row r="48" spans="2:14" ht="12" customHeight="1" x14ac:dyDescent="0.2">
      <c r="B48" s="242" t="s">
        <v>210</v>
      </c>
      <c r="C48" s="242"/>
      <c r="D48" s="242"/>
      <c r="E48" s="242"/>
      <c r="F48" s="242"/>
      <c r="G48" s="214"/>
      <c r="H48" s="214"/>
      <c r="I48" s="115"/>
      <c r="J48" s="115"/>
      <c r="K48" s="115"/>
      <c r="L48" s="115"/>
      <c r="M48" s="115"/>
      <c r="N48" s="115"/>
    </row>
    <row r="49" spans="2:14" ht="13" x14ac:dyDescent="0.2">
      <c r="B49" s="114" t="s">
        <v>820</v>
      </c>
      <c r="C49" s="185" t="s">
        <v>1167</v>
      </c>
      <c r="D49" s="126" t="s">
        <v>1109</v>
      </c>
      <c r="E49" s="115"/>
      <c r="F49" s="115" t="s">
        <v>79</v>
      </c>
      <c r="G49" s="214"/>
      <c r="H49" s="214"/>
      <c r="I49" s="115"/>
      <c r="J49" s="115"/>
      <c r="K49" s="115"/>
      <c r="L49" s="115"/>
      <c r="M49" s="115"/>
      <c r="N49" s="115"/>
    </row>
    <row r="50" spans="2:14" ht="39" x14ac:dyDescent="0.2">
      <c r="B50" s="114" t="s">
        <v>821</v>
      </c>
      <c r="C50" s="185" t="s">
        <v>1167</v>
      </c>
      <c r="D50" s="137" t="s">
        <v>769</v>
      </c>
      <c r="E50" s="115"/>
      <c r="F50" s="113" t="s">
        <v>79</v>
      </c>
      <c r="G50" s="214"/>
      <c r="H50" s="214"/>
      <c r="I50" s="115"/>
      <c r="J50" s="115"/>
      <c r="K50" s="115"/>
      <c r="L50" s="115"/>
      <c r="M50" s="115"/>
      <c r="N50" s="115"/>
    </row>
    <row r="51" spans="2:14" ht="36" customHeight="1" x14ac:dyDescent="0.2">
      <c r="B51" s="114" t="s">
        <v>822</v>
      </c>
      <c r="C51" s="185" t="s">
        <v>1167</v>
      </c>
      <c r="D51" s="126" t="s">
        <v>768</v>
      </c>
      <c r="E51" s="115"/>
      <c r="F51" s="113" t="s">
        <v>79</v>
      </c>
      <c r="G51" s="214"/>
      <c r="H51" s="214"/>
      <c r="I51" s="115"/>
      <c r="J51" s="115"/>
      <c r="K51" s="115"/>
      <c r="L51" s="115"/>
      <c r="M51" s="115"/>
      <c r="N51" s="115"/>
    </row>
    <row r="52" spans="2:14" ht="104" x14ac:dyDescent="0.2">
      <c r="B52" s="114" t="s">
        <v>1203</v>
      </c>
      <c r="C52" s="185" t="s">
        <v>1167</v>
      </c>
      <c r="D52" s="105" t="s">
        <v>109</v>
      </c>
      <c r="E52" s="105" t="s">
        <v>1623</v>
      </c>
      <c r="F52" s="113" t="s">
        <v>79</v>
      </c>
      <c r="G52" s="214"/>
      <c r="H52" s="214"/>
    </row>
    <row r="53" spans="2:14" x14ac:dyDescent="0.15">
      <c r="E53" s="102"/>
    </row>
    <row r="54" spans="2:14" x14ac:dyDescent="0.15">
      <c r="E54" s="102"/>
    </row>
    <row r="55" spans="2:14" x14ac:dyDescent="0.15">
      <c r="B55" s="119" t="s">
        <v>197</v>
      </c>
      <c r="E55" s="102"/>
    </row>
    <row r="56" spans="2:14" x14ac:dyDescent="0.15">
      <c r="B56" s="119">
        <v>44</v>
      </c>
      <c r="E56" s="102"/>
    </row>
    <row r="57" spans="2:14" x14ac:dyDescent="0.15">
      <c r="E57" s="102"/>
    </row>
    <row r="58" spans="2:14" x14ac:dyDescent="0.15">
      <c r="E58" s="102"/>
    </row>
    <row r="59" spans="2:14" x14ac:dyDescent="0.15">
      <c r="E59" s="102"/>
    </row>
    <row r="60" spans="2:14" x14ac:dyDescent="0.15">
      <c r="E60" s="102"/>
    </row>
    <row r="61" spans="2:14" x14ac:dyDescent="0.15">
      <c r="E61" s="102"/>
    </row>
    <row r="62" spans="2:14" x14ac:dyDescent="0.15">
      <c r="E62" s="102"/>
    </row>
    <row r="63" spans="2:14" x14ac:dyDescent="0.15">
      <c r="E63" s="102"/>
    </row>
    <row r="64" spans="2:14" x14ac:dyDescent="0.15">
      <c r="E64" s="102"/>
    </row>
    <row r="65" spans="5:5" x14ac:dyDescent="0.15">
      <c r="E65" s="102"/>
    </row>
    <row r="66" spans="5:5" x14ac:dyDescent="0.15">
      <c r="E66" s="102"/>
    </row>
    <row r="67" spans="5:5" x14ac:dyDescent="0.15">
      <c r="E67" s="102"/>
    </row>
    <row r="68" spans="5:5" x14ac:dyDescent="0.15">
      <c r="E68" s="102"/>
    </row>
    <row r="69" spans="5:5" x14ac:dyDescent="0.15">
      <c r="E69" s="102"/>
    </row>
    <row r="70" spans="5:5" x14ac:dyDescent="0.15">
      <c r="E70" s="102"/>
    </row>
    <row r="71" spans="5:5" x14ac:dyDescent="0.15">
      <c r="E71" s="102"/>
    </row>
    <row r="72" spans="5:5" x14ac:dyDescent="0.15">
      <c r="E72" s="102"/>
    </row>
    <row r="73" spans="5:5" x14ac:dyDescent="0.15">
      <c r="E73" s="102"/>
    </row>
    <row r="74" spans="5:5" x14ac:dyDescent="0.15">
      <c r="E74" s="102"/>
    </row>
    <row r="75" spans="5:5" x14ac:dyDescent="0.15">
      <c r="E75" s="102"/>
    </row>
    <row r="76" spans="5:5" x14ac:dyDescent="0.15">
      <c r="E76" s="102"/>
    </row>
    <row r="77" spans="5:5" x14ac:dyDescent="0.15">
      <c r="E77" s="102"/>
    </row>
    <row r="78" spans="5:5" x14ac:dyDescent="0.15">
      <c r="E78" s="102"/>
    </row>
    <row r="79" spans="5:5" x14ac:dyDescent="0.15">
      <c r="E79" s="102"/>
    </row>
    <row r="80" spans="5:5" x14ac:dyDescent="0.15">
      <c r="E80" s="102"/>
    </row>
    <row r="81" spans="5:5" x14ac:dyDescent="0.15">
      <c r="E81" s="102"/>
    </row>
    <row r="82" spans="5:5" x14ac:dyDescent="0.15">
      <c r="E82" s="102"/>
    </row>
    <row r="83" spans="5:5" x14ac:dyDescent="0.15">
      <c r="E83" s="102"/>
    </row>
    <row r="84" spans="5:5" x14ac:dyDescent="0.15">
      <c r="E84" s="102"/>
    </row>
    <row r="85" spans="5:5" x14ac:dyDescent="0.15">
      <c r="E85" s="102"/>
    </row>
    <row r="86" spans="5:5" x14ac:dyDescent="0.15">
      <c r="E86" s="102"/>
    </row>
    <row r="87" spans="5:5" x14ac:dyDescent="0.15">
      <c r="E87" s="102"/>
    </row>
    <row r="88" spans="5:5" x14ac:dyDescent="0.15">
      <c r="E88" s="102"/>
    </row>
    <row r="89" spans="5:5" x14ac:dyDescent="0.15">
      <c r="E89" s="102"/>
    </row>
    <row r="90" spans="5:5" x14ac:dyDescent="0.15">
      <c r="E90" s="102"/>
    </row>
    <row r="91" spans="5:5" x14ac:dyDescent="0.15">
      <c r="E91" s="102"/>
    </row>
    <row r="92" spans="5:5" x14ac:dyDescent="0.15">
      <c r="E92" s="102"/>
    </row>
    <row r="93" spans="5:5" x14ac:dyDescent="0.15">
      <c r="E93" s="102"/>
    </row>
    <row r="94" spans="5:5" x14ac:dyDescent="0.15">
      <c r="E94" s="102"/>
    </row>
    <row r="95" spans="5:5" x14ac:dyDescent="0.15">
      <c r="E95" s="102"/>
    </row>
    <row r="96" spans="5:5" x14ac:dyDescent="0.15">
      <c r="E96" s="102"/>
    </row>
    <row r="97" spans="5:5" x14ac:dyDescent="0.15">
      <c r="E97" s="102"/>
    </row>
    <row r="98" spans="5:5" x14ac:dyDescent="0.15">
      <c r="E98" s="102"/>
    </row>
    <row r="99" spans="5:5" x14ac:dyDescent="0.15">
      <c r="E99" s="102"/>
    </row>
    <row r="100" spans="5:5" x14ac:dyDescent="0.15">
      <c r="E100" s="102"/>
    </row>
    <row r="101" spans="5:5" x14ac:dyDescent="0.15">
      <c r="E101" s="102"/>
    </row>
    <row r="102" spans="5:5" x14ac:dyDescent="0.15">
      <c r="E102" s="102"/>
    </row>
    <row r="103" spans="5:5" x14ac:dyDescent="0.15">
      <c r="E103" s="102"/>
    </row>
    <row r="104" spans="5:5" x14ac:dyDescent="0.15">
      <c r="E104" s="102"/>
    </row>
    <row r="105" spans="5:5" x14ac:dyDescent="0.15">
      <c r="E105" s="102"/>
    </row>
    <row r="106" spans="5:5" x14ac:dyDescent="0.15">
      <c r="E106" s="102"/>
    </row>
    <row r="107" spans="5:5" x14ac:dyDescent="0.15">
      <c r="E107" s="102"/>
    </row>
    <row r="108" spans="5:5" x14ac:dyDescent="0.15">
      <c r="E108" s="102"/>
    </row>
    <row r="109" spans="5:5" x14ac:dyDescent="0.15">
      <c r="E109" s="102"/>
    </row>
    <row r="110" spans="5:5" x14ac:dyDescent="0.15">
      <c r="E110" s="102"/>
    </row>
    <row r="111" spans="5:5" x14ac:dyDescent="0.15">
      <c r="E111" s="102"/>
    </row>
    <row r="112" spans="5:5" x14ac:dyDescent="0.15">
      <c r="E112" s="102"/>
    </row>
    <row r="113" spans="5:5" x14ac:dyDescent="0.15">
      <c r="E113" s="102"/>
    </row>
    <row r="114" spans="5:5" x14ac:dyDescent="0.15">
      <c r="E114" s="102"/>
    </row>
    <row r="115" spans="5:5" x14ac:dyDescent="0.15">
      <c r="E115" s="102"/>
    </row>
    <row r="116" spans="5:5" x14ac:dyDescent="0.15">
      <c r="E116" s="102"/>
    </row>
    <row r="117" spans="5:5" x14ac:dyDescent="0.15">
      <c r="E117" s="102"/>
    </row>
    <row r="118" spans="5:5" x14ac:dyDescent="0.15">
      <c r="E118" s="102"/>
    </row>
    <row r="119" spans="5:5" x14ac:dyDescent="0.15">
      <c r="E119" s="102"/>
    </row>
    <row r="120" spans="5:5" x14ac:dyDescent="0.15">
      <c r="E120" s="102"/>
    </row>
    <row r="121" spans="5:5" x14ac:dyDescent="0.15">
      <c r="E121" s="102"/>
    </row>
    <row r="122" spans="5:5" x14ac:dyDescent="0.15">
      <c r="E122" s="102"/>
    </row>
    <row r="123" spans="5:5" x14ac:dyDescent="0.15">
      <c r="E123" s="102"/>
    </row>
    <row r="124" spans="5:5" x14ac:dyDescent="0.15">
      <c r="E124" s="102"/>
    </row>
    <row r="125" spans="5:5" x14ac:dyDescent="0.15">
      <c r="E125" s="102"/>
    </row>
    <row r="126" spans="5:5" x14ac:dyDescent="0.15">
      <c r="E126" s="102"/>
    </row>
    <row r="127" spans="5:5" x14ac:dyDescent="0.15">
      <c r="E127" s="102"/>
    </row>
    <row r="128" spans="5:5" x14ac:dyDescent="0.15">
      <c r="E128" s="102"/>
    </row>
    <row r="129" spans="5:5" x14ac:dyDescent="0.15">
      <c r="E129" s="102"/>
    </row>
    <row r="130" spans="5:5" x14ac:dyDescent="0.15">
      <c r="E130" s="102"/>
    </row>
    <row r="131" spans="5:5" x14ac:dyDescent="0.15">
      <c r="E131" s="102"/>
    </row>
    <row r="132" spans="5:5" x14ac:dyDescent="0.15">
      <c r="E132" s="102"/>
    </row>
    <row r="133" spans="5:5" x14ac:dyDescent="0.15">
      <c r="E133" s="102"/>
    </row>
    <row r="134" spans="5:5" x14ac:dyDescent="0.15">
      <c r="E134" s="102"/>
    </row>
    <row r="135" spans="5:5" x14ac:dyDescent="0.15">
      <c r="E135" s="102"/>
    </row>
    <row r="136" spans="5:5" x14ac:dyDescent="0.15">
      <c r="E136" s="102"/>
    </row>
    <row r="137" spans="5:5" x14ac:dyDescent="0.15">
      <c r="E137" s="102"/>
    </row>
    <row r="138" spans="5:5" x14ac:dyDescent="0.2">
      <c r="E138" s="132"/>
    </row>
    <row r="139" spans="5:5" x14ac:dyDescent="0.2">
      <c r="E139" s="132"/>
    </row>
    <row r="140" spans="5:5" x14ac:dyDescent="0.2">
      <c r="E140" s="132"/>
    </row>
    <row r="141" spans="5:5" x14ac:dyDescent="0.2">
      <c r="E141" s="132"/>
    </row>
    <row r="142" spans="5:5" x14ac:dyDescent="0.2">
      <c r="E142" s="132"/>
    </row>
    <row r="143" spans="5:5" x14ac:dyDescent="0.2">
      <c r="E143" s="132"/>
    </row>
  </sheetData>
  <dataConsolidate/>
  <mergeCells count="9">
    <mergeCell ref="B7:F7"/>
    <mergeCell ref="B12:F12"/>
    <mergeCell ref="B48:F48"/>
    <mergeCell ref="B2:F2"/>
    <mergeCell ref="I2:N2"/>
    <mergeCell ref="K3:L3"/>
    <mergeCell ref="M3:M4"/>
    <mergeCell ref="N3:N4"/>
    <mergeCell ref="B5:F5"/>
  </mergeCells>
  <phoneticPr fontId="9" type="noConversion"/>
  <dataValidations count="2">
    <dataValidation type="list" allowBlank="1" showInputMessage="1" showErrorMessage="1" sqref="E53:E143" xr:uid="{00000000-0002-0000-0500-000000000000}">
      <formula1>#REF!</formula1>
    </dataValidation>
    <dataValidation type="list" allowBlank="1" showInputMessage="1" showErrorMessage="1" sqref="F6 F8:F11 F50:F52 F14:F47" xr:uid="{E35D8C7B-23A8-4148-8D2B-57BFF45337F8}">
      <formula1>#REF!</formula1>
    </dataValidation>
  </dataValidations>
  <pageMargins left="0.70866141732283472" right="0.70866141732283472" top="0.59055118110236227" bottom="0.59055118110236227" header="0.31496062992125984" footer="0.31496062992125984"/>
  <pageSetup scale="9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1:N398"/>
  <sheetViews>
    <sheetView zoomScaleNormal="100" workbookViewId="0">
      <pane xSplit="1" ySplit="4" topLeftCell="B5" activePane="bottomRight" state="frozen"/>
      <selection activeCell="C33" sqref="C33"/>
      <selection pane="topRight" activeCell="C33" sqref="C33"/>
      <selection pane="bottomLeft" activeCell="C33" sqref="C33"/>
      <selection pane="bottomRight" activeCell="G1" sqref="G1:H1048576"/>
    </sheetView>
  </sheetViews>
  <sheetFormatPr baseColWidth="10" defaultColWidth="11.5" defaultRowHeight="12" x14ac:dyDescent="0.2"/>
  <cols>
    <col min="1" max="1" width="2.6640625" style="119" customWidth="1"/>
    <col min="2" max="2" width="16.1640625" style="119" customWidth="1"/>
    <col min="3" max="3" width="22.6640625" style="179" customWidth="1"/>
    <col min="4" max="4" width="68.6640625" style="119" customWidth="1"/>
    <col min="5" max="5" width="51.1640625" style="119" customWidth="1"/>
    <col min="6" max="6" width="15.1640625" style="119" customWidth="1"/>
    <col min="7" max="8" width="11.5" style="119"/>
    <col min="9" max="9" width="22.33203125" style="119" customWidth="1"/>
    <col min="10" max="10" width="20.6640625" style="119" customWidth="1"/>
    <col min="11" max="12" width="11.5" style="119"/>
    <col min="13" max="13" width="14.83203125" style="119" customWidth="1"/>
    <col min="14" max="14" width="16.1640625" style="119" customWidth="1"/>
    <col min="15" max="16384" width="11.5" style="119"/>
  </cols>
  <sheetData>
    <row r="1" spans="2:14" ht="13" thickBot="1" x14ac:dyDescent="0.25"/>
    <row r="2" spans="2:14" ht="14" x14ac:dyDescent="0.2">
      <c r="B2" s="246" t="s">
        <v>1014</v>
      </c>
      <c r="C2" s="246"/>
      <c r="D2" s="246"/>
      <c r="E2" s="246"/>
      <c r="F2" s="246"/>
      <c r="I2" s="247" t="s">
        <v>1012</v>
      </c>
      <c r="J2" s="248"/>
      <c r="K2" s="248"/>
      <c r="L2" s="248"/>
      <c r="M2" s="248"/>
      <c r="N2" s="249"/>
    </row>
    <row r="3" spans="2:14" s="122" customFormat="1" ht="31" thickBot="1" x14ac:dyDescent="0.25">
      <c r="B3" s="45" t="s">
        <v>1254</v>
      </c>
      <c r="C3" s="120"/>
      <c r="F3" s="120"/>
      <c r="I3" s="141" t="s">
        <v>214</v>
      </c>
      <c r="J3" s="142" t="s">
        <v>215</v>
      </c>
      <c r="K3" s="252" t="s">
        <v>213</v>
      </c>
      <c r="L3" s="253"/>
      <c r="M3" s="254" t="s">
        <v>1013</v>
      </c>
      <c r="N3" s="256" t="s">
        <v>216</v>
      </c>
    </row>
    <row r="4" spans="2:14" ht="27" thickBot="1" x14ac:dyDescent="0.25">
      <c r="B4" s="138" t="s">
        <v>206</v>
      </c>
      <c r="C4" s="139" t="s">
        <v>39</v>
      </c>
      <c r="D4" s="139" t="s">
        <v>88</v>
      </c>
      <c r="E4" s="139" t="s">
        <v>77</v>
      </c>
      <c r="F4" s="139" t="s">
        <v>81</v>
      </c>
      <c r="I4" s="143" t="s">
        <v>212</v>
      </c>
      <c r="J4" s="144" t="s">
        <v>212</v>
      </c>
      <c r="K4" s="144" t="s">
        <v>212</v>
      </c>
      <c r="L4" s="144" t="s">
        <v>217</v>
      </c>
      <c r="M4" s="255"/>
      <c r="N4" s="257"/>
    </row>
    <row r="5" spans="2:14" x14ac:dyDescent="0.2">
      <c r="B5" s="242" t="s">
        <v>209</v>
      </c>
      <c r="C5" s="242"/>
      <c r="D5" s="242"/>
      <c r="E5" s="242"/>
      <c r="F5" s="242"/>
      <c r="I5" s="118"/>
      <c r="J5" s="118"/>
      <c r="K5" s="118"/>
      <c r="L5" s="118"/>
      <c r="M5" s="118"/>
      <c r="N5" s="118"/>
    </row>
    <row r="6" spans="2:14" ht="39" x14ac:dyDescent="0.2">
      <c r="B6" s="114" t="s">
        <v>692</v>
      </c>
      <c r="C6" s="114" t="s">
        <v>1180</v>
      </c>
      <c r="D6" s="126" t="s">
        <v>693</v>
      </c>
      <c r="E6" s="125"/>
      <c r="F6" s="113" t="s">
        <v>79</v>
      </c>
      <c r="G6" s="214"/>
      <c r="H6" s="214"/>
      <c r="I6" s="115"/>
      <c r="J6" s="115"/>
      <c r="K6" s="115"/>
      <c r="L6" s="115"/>
      <c r="M6" s="115"/>
      <c r="N6" s="115"/>
    </row>
    <row r="7" spans="2:14" ht="12" customHeight="1" x14ac:dyDescent="0.2">
      <c r="B7" s="242" t="s">
        <v>208</v>
      </c>
      <c r="C7" s="242"/>
      <c r="D7" s="242"/>
      <c r="E7" s="242"/>
      <c r="F7" s="242"/>
      <c r="G7" s="214"/>
      <c r="H7" s="214"/>
      <c r="I7" s="115"/>
      <c r="J7" s="115"/>
      <c r="K7" s="115"/>
      <c r="L7" s="115"/>
      <c r="M7" s="115"/>
      <c r="N7" s="115"/>
    </row>
    <row r="8" spans="2:14" ht="31" customHeight="1" x14ac:dyDescent="0.2">
      <c r="B8" s="114" t="s">
        <v>695</v>
      </c>
      <c r="C8" s="114" t="s">
        <v>1204</v>
      </c>
      <c r="D8" s="126" t="s">
        <v>694</v>
      </c>
      <c r="E8" s="125"/>
      <c r="F8" s="113" t="s">
        <v>79</v>
      </c>
      <c r="G8" s="214"/>
      <c r="H8" s="214"/>
      <c r="I8" s="115"/>
      <c r="J8" s="115"/>
      <c r="K8" s="115"/>
      <c r="L8" s="115"/>
      <c r="M8" s="115"/>
      <c r="N8" s="115"/>
    </row>
    <row r="9" spans="2:14" ht="12" customHeight="1" x14ac:dyDescent="0.2">
      <c r="B9" s="242" t="s">
        <v>211</v>
      </c>
      <c r="C9" s="242"/>
      <c r="D9" s="242"/>
      <c r="E9" s="242"/>
      <c r="F9" s="242"/>
      <c r="G9" s="214"/>
      <c r="H9" s="214"/>
      <c r="I9" s="115"/>
      <c r="J9" s="115"/>
      <c r="K9" s="115"/>
      <c r="L9" s="115"/>
      <c r="M9" s="115"/>
      <c r="N9" s="115"/>
    </row>
    <row r="10" spans="2:14" ht="47.25" customHeight="1" x14ac:dyDescent="0.2">
      <c r="B10" s="114" t="s">
        <v>699</v>
      </c>
      <c r="C10" s="114" t="s">
        <v>1204</v>
      </c>
      <c r="D10" s="105" t="s">
        <v>155</v>
      </c>
      <c r="E10" s="125"/>
      <c r="F10" s="113" t="s">
        <v>79</v>
      </c>
      <c r="G10" s="214"/>
      <c r="H10" s="214"/>
    </row>
    <row r="11" spans="2:14" ht="43.5" customHeight="1" x14ac:dyDescent="0.2">
      <c r="B11" s="114" t="s">
        <v>700</v>
      </c>
      <c r="C11" s="113" t="s">
        <v>1174</v>
      </c>
      <c r="D11" s="105" t="s">
        <v>1205</v>
      </c>
      <c r="E11" s="125"/>
      <c r="F11" s="113" t="s">
        <v>79</v>
      </c>
      <c r="G11" s="214"/>
      <c r="H11" s="214"/>
    </row>
    <row r="12" spans="2:14" ht="52.5" customHeight="1" x14ac:dyDescent="0.2">
      <c r="B12" s="114" t="s">
        <v>701</v>
      </c>
      <c r="C12" s="114" t="s">
        <v>1204</v>
      </c>
      <c r="D12" s="105" t="s">
        <v>156</v>
      </c>
      <c r="E12" s="125"/>
      <c r="F12" s="113" t="s">
        <v>79</v>
      </c>
      <c r="G12" s="214"/>
      <c r="H12" s="214"/>
    </row>
    <row r="13" spans="2:14" ht="52.5" customHeight="1" x14ac:dyDescent="0.2">
      <c r="B13" s="114" t="s">
        <v>702</v>
      </c>
      <c r="C13" s="114" t="s">
        <v>1204</v>
      </c>
      <c r="D13" s="105" t="s">
        <v>1206</v>
      </c>
      <c r="E13" s="125"/>
      <c r="F13" s="113" t="s">
        <v>79</v>
      </c>
      <c r="G13" s="214"/>
      <c r="H13" s="214"/>
    </row>
    <row r="14" spans="2:14" ht="38.25" customHeight="1" x14ac:dyDescent="0.2">
      <c r="B14" s="114" t="s">
        <v>703</v>
      </c>
      <c r="C14" s="114" t="s">
        <v>1204</v>
      </c>
      <c r="D14" s="105" t="s">
        <v>1207</v>
      </c>
      <c r="E14" s="125"/>
      <c r="F14" s="113" t="s">
        <v>79</v>
      </c>
      <c r="G14" s="214"/>
      <c r="H14" s="214"/>
    </row>
    <row r="15" spans="2:14" ht="38.25" customHeight="1" x14ac:dyDescent="0.2">
      <c r="B15" s="114" t="s">
        <v>1255</v>
      </c>
      <c r="C15" s="114" t="s">
        <v>1204</v>
      </c>
      <c r="D15" s="105" t="s">
        <v>1208</v>
      </c>
      <c r="E15" s="125"/>
      <c r="F15" s="113" t="s">
        <v>79</v>
      </c>
      <c r="G15" s="214"/>
      <c r="H15" s="214"/>
    </row>
    <row r="16" spans="2:14" ht="38.25" customHeight="1" x14ac:dyDescent="0.2">
      <c r="B16" s="114" t="s">
        <v>704</v>
      </c>
      <c r="C16" s="114" t="s">
        <v>1204</v>
      </c>
      <c r="D16" s="105" t="s">
        <v>157</v>
      </c>
      <c r="E16" s="125"/>
      <c r="F16" s="113" t="s">
        <v>79</v>
      </c>
      <c r="G16" s="214"/>
      <c r="H16" s="214"/>
    </row>
    <row r="17" spans="2:14" ht="38.25" customHeight="1" x14ac:dyDescent="0.2">
      <c r="B17" s="114" t="s">
        <v>705</v>
      </c>
      <c r="C17" s="114" t="s">
        <v>1204</v>
      </c>
      <c r="D17" s="105" t="s">
        <v>145</v>
      </c>
      <c r="E17" s="125"/>
      <c r="F17" s="113" t="s">
        <v>79</v>
      </c>
      <c r="G17" s="214"/>
      <c r="H17" s="214"/>
    </row>
    <row r="18" spans="2:14" ht="42.75" customHeight="1" x14ac:dyDescent="0.2">
      <c r="B18" s="114" t="s">
        <v>706</v>
      </c>
      <c r="C18" s="114" t="s">
        <v>1204</v>
      </c>
      <c r="D18" s="105" t="s">
        <v>146</v>
      </c>
      <c r="E18" s="125"/>
      <c r="F18" s="113" t="s">
        <v>79</v>
      </c>
      <c r="G18" s="214"/>
      <c r="H18" s="214"/>
    </row>
    <row r="19" spans="2:14" ht="46.5" customHeight="1" x14ac:dyDescent="0.2">
      <c r="B19" s="114" t="s">
        <v>707</v>
      </c>
      <c r="C19" s="114" t="s">
        <v>1180</v>
      </c>
      <c r="D19" s="105" t="s">
        <v>696</v>
      </c>
      <c r="E19" s="125"/>
      <c r="F19" s="113" t="s">
        <v>79</v>
      </c>
      <c r="G19" s="214"/>
      <c r="H19" s="214"/>
    </row>
    <row r="20" spans="2:14" ht="42.75" customHeight="1" x14ac:dyDescent="0.2">
      <c r="B20" s="114" t="s">
        <v>708</v>
      </c>
      <c r="C20" s="113" t="s">
        <v>1147</v>
      </c>
      <c r="D20" s="105" t="s">
        <v>697</v>
      </c>
      <c r="E20" s="125"/>
      <c r="F20" s="113" t="s">
        <v>79</v>
      </c>
      <c r="G20" s="214"/>
      <c r="H20" s="214"/>
    </row>
    <row r="21" spans="2:14" ht="42.75" customHeight="1" x14ac:dyDescent="0.2">
      <c r="B21" s="114" t="s">
        <v>709</v>
      </c>
      <c r="C21" s="114" t="s">
        <v>1180</v>
      </c>
      <c r="D21" s="105" t="s">
        <v>158</v>
      </c>
      <c r="E21" s="103"/>
      <c r="F21" s="113" t="s">
        <v>79</v>
      </c>
      <c r="G21" s="214"/>
      <c r="H21" s="214"/>
    </row>
    <row r="22" spans="2:14" ht="12" customHeight="1" x14ac:dyDescent="0.2">
      <c r="B22" s="242" t="s">
        <v>210</v>
      </c>
      <c r="C22" s="242"/>
      <c r="D22" s="242"/>
      <c r="E22" s="242"/>
      <c r="F22" s="242"/>
      <c r="G22" s="214"/>
      <c r="H22" s="214"/>
      <c r="I22" s="115"/>
      <c r="J22" s="115"/>
      <c r="K22" s="115"/>
      <c r="L22" s="115"/>
      <c r="M22" s="115"/>
      <c r="N22" s="115"/>
    </row>
    <row r="23" spans="2:14" ht="117" x14ac:dyDescent="0.2">
      <c r="B23" s="114" t="s">
        <v>1861</v>
      </c>
      <c r="C23" s="113" t="s">
        <v>1167</v>
      </c>
      <c r="D23" s="105" t="s">
        <v>110</v>
      </c>
      <c r="E23" s="105" t="s">
        <v>1859</v>
      </c>
      <c r="F23" s="113" t="s">
        <v>79</v>
      </c>
      <c r="G23" s="214"/>
      <c r="H23" s="214"/>
    </row>
    <row r="24" spans="2:14" ht="103.5" customHeight="1" x14ac:dyDescent="0.2">
      <c r="B24" s="114" t="s">
        <v>1862</v>
      </c>
      <c r="C24" s="113" t="s">
        <v>1167</v>
      </c>
      <c r="D24" s="105" t="s">
        <v>109</v>
      </c>
      <c r="E24" s="105" t="s">
        <v>1845</v>
      </c>
      <c r="F24" s="113" t="s">
        <v>79</v>
      </c>
      <c r="G24" s="214"/>
      <c r="H24" s="214"/>
    </row>
    <row r="25" spans="2:14" ht="58.5" customHeight="1" x14ac:dyDescent="0.2">
      <c r="B25" s="114" t="s">
        <v>710</v>
      </c>
      <c r="C25" s="113" t="s">
        <v>1167</v>
      </c>
      <c r="D25" s="105" t="s">
        <v>127</v>
      </c>
      <c r="E25" s="105" t="s">
        <v>1860</v>
      </c>
      <c r="F25" s="113" t="s">
        <v>79</v>
      </c>
      <c r="G25" s="214"/>
      <c r="H25" s="214"/>
    </row>
    <row r="26" spans="2:14" ht="13" x14ac:dyDescent="0.2">
      <c r="B26" s="145" t="s">
        <v>197</v>
      </c>
      <c r="C26" s="186"/>
      <c r="D26" s="145"/>
      <c r="E26" s="132"/>
      <c r="F26" s="179"/>
    </row>
    <row r="27" spans="2:14" x14ac:dyDescent="0.2">
      <c r="B27" s="145">
        <v>17</v>
      </c>
      <c r="C27" s="186"/>
      <c r="D27" s="145"/>
      <c r="E27" s="132"/>
      <c r="F27" s="179"/>
      <c r="G27" s="179"/>
      <c r="H27" s="179"/>
    </row>
    <row r="28" spans="2:14" x14ac:dyDescent="0.2">
      <c r="B28" s="145"/>
      <c r="C28" s="186"/>
      <c r="D28" s="145"/>
      <c r="E28" s="132"/>
      <c r="F28" s="179"/>
    </row>
    <row r="29" spans="2:14" x14ac:dyDescent="0.2">
      <c r="B29" s="145"/>
      <c r="C29" s="186"/>
      <c r="D29" s="145"/>
      <c r="E29" s="132"/>
      <c r="F29" s="179"/>
    </row>
    <row r="30" spans="2:14" x14ac:dyDescent="0.2">
      <c r="B30" s="145"/>
      <c r="C30" s="186"/>
      <c r="D30" s="145"/>
      <c r="E30" s="132"/>
      <c r="F30" s="179"/>
    </row>
    <row r="31" spans="2:14" ht="49.5" customHeight="1" x14ac:dyDescent="0.2">
      <c r="B31" s="145"/>
      <c r="C31" s="186"/>
      <c r="D31" s="145"/>
      <c r="E31" s="132"/>
      <c r="F31" s="179"/>
    </row>
    <row r="32" spans="2:14" ht="49.5" customHeight="1" x14ac:dyDescent="0.2">
      <c r="B32" s="145"/>
      <c r="C32" s="186"/>
      <c r="D32" s="145"/>
      <c r="E32" s="132"/>
      <c r="F32" s="179"/>
    </row>
    <row r="33" spans="2:6" ht="49.5" customHeight="1" x14ac:dyDescent="0.2">
      <c r="B33" s="145"/>
      <c r="C33" s="186"/>
      <c r="D33" s="145"/>
      <c r="E33" s="132"/>
      <c r="F33" s="179"/>
    </row>
    <row r="34" spans="2:6" ht="204.75" customHeight="1" x14ac:dyDescent="0.2">
      <c r="B34" s="145"/>
      <c r="C34" s="186"/>
      <c r="D34" s="145"/>
      <c r="E34" s="132"/>
      <c r="F34" s="179"/>
    </row>
    <row r="35" spans="2:6" ht="51" customHeight="1" x14ac:dyDescent="0.2">
      <c r="B35" s="145"/>
      <c r="C35" s="186"/>
      <c r="D35" s="145"/>
      <c r="E35" s="132"/>
      <c r="F35" s="179"/>
    </row>
    <row r="36" spans="2:6" ht="30.75" customHeight="1" x14ac:dyDescent="0.2">
      <c r="B36" s="145"/>
      <c r="C36" s="186"/>
      <c r="D36" s="147"/>
      <c r="E36" s="132"/>
      <c r="F36" s="179"/>
    </row>
    <row r="37" spans="2:6" ht="81" customHeight="1" x14ac:dyDescent="0.2">
      <c r="B37" s="145"/>
      <c r="C37" s="186"/>
      <c r="D37" s="145"/>
      <c r="E37" s="132"/>
      <c r="F37" s="179"/>
    </row>
    <row r="38" spans="2:6" ht="48.75" customHeight="1" x14ac:dyDescent="0.2">
      <c r="B38" s="145"/>
      <c r="C38" s="186"/>
      <c r="D38" s="147"/>
      <c r="E38" s="132"/>
      <c r="F38" s="179"/>
    </row>
    <row r="39" spans="2:6" ht="39.75" customHeight="1" x14ac:dyDescent="0.2">
      <c r="B39" s="145"/>
      <c r="C39" s="186"/>
      <c r="D39" s="147"/>
      <c r="E39" s="132"/>
      <c r="F39" s="179"/>
    </row>
    <row r="40" spans="2:6" ht="53.25" customHeight="1" x14ac:dyDescent="0.2">
      <c r="B40" s="145"/>
      <c r="C40" s="186"/>
      <c r="D40" s="147"/>
      <c r="E40" s="132"/>
      <c r="F40" s="179"/>
    </row>
    <row r="41" spans="2:6" ht="69" customHeight="1" x14ac:dyDescent="0.2">
      <c r="B41" s="145"/>
      <c r="C41" s="186"/>
      <c r="D41" s="147"/>
      <c r="E41" s="132"/>
      <c r="F41" s="179"/>
    </row>
    <row r="42" spans="2:6" ht="53.25" customHeight="1" x14ac:dyDescent="0.2">
      <c r="B42" s="145"/>
      <c r="C42" s="186"/>
      <c r="D42" s="147"/>
      <c r="E42" s="132"/>
      <c r="F42" s="179"/>
    </row>
    <row r="43" spans="2:6" ht="53.25" customHeight="1" x14ac:dyDescent="0.2">
      <c r="B43" s="145"/>
      <c r="C43" s="186"/>
      <c r="D43" s="147"/>
      <c r="E43" s="132"/>
      <c r="F43" s="179"/>
    </row>
    <row r="44" spans="2:6" ht="84.75" customHeight="1" x14ac:dyDescent="0.2">
      <c r="B44" s="145"/>
      <c r="C44" s="186"/>
      <c r="D44" s="147"/>
      <c r="E44" s="132"/>
      <c r="F44" s="179"/>
    </row>
    <row r="45" spans="2:6" ht="54" customHeight="1" x14ac:dyDescent="0.2">
      <c r="B45" s="145"/>
      <c r="C45" s="186"/>
      <c r="D45" s="147"/>
      <c r="E45" s="132"/>
      <c r="F45" s="179"/>
    </row>
    <row r="46" spans="2:6" ht="54" customHeight="1" x14ac:dyDescent="0.2">
      <c r="B46" s="145"/>
      <c r="C46" s="186"/>
      <c r="D46" s="145"/>
      <c r="E46" s="132"/>
      <c r="F46" s="179"/>
    </row>
    <row r="47" spans="2:6" ht="57.75" customHeight="1" x14ac:dyDescent="0.2">
      <c r="B47" s="145"/>
      <c r="C47" s="186"/>
      <c r="D47" s="145"/>
      <c r="E47" s="132"/>
      <c r="F47" s="179"/>
    </row>
    <row r="48" spans="2:6" ht="57.75" customHeight="1" x14ac:dyDescent="0.2">
      <c r="B48" s="145"/>
      <c r="C48" s="186"/>
      <c r="D48" s="145"/>
      <c r="E48" s="132"/>
      <c r="F48" s="179"/>
    </row>
    <row r="49" spans="2:6" ht="57.75" customHeight="1" x14ac:dyDescent="0.2">
      <c r="B49" s="145"/>
      <c r="C49" s="186"/>
      <c r="D49" s="145"/>
      <c r="E49" s="132"/>
      <c r="F49" s="179"/>
    </row>
    <row r="50" spans="2:6" ht="71.25" customHeight="1" x14ac:dyDescent="0.2">
      <c r="B50" s="145"/>
      <c r="C50" s="186"/>
      <c r="D50" s="145"/>
      <c r="E50" s="132"/>
      <c r="F50" s="179"/>
    </row>
    <row r="51" spans="2:6" ht="81" customHeight="1" x14ac:dyDescent="0.2">
      <c r="B51" s="145"/>
      <c r="C51" s="186"/>
      <c r="D51" s="145"/>
      <c r="E51" s="132"/>
      <c r="F51" s="179"/>
    </row>
    <row r="52" spans="2:6" ht="35.25" customHeight="1" x14ac:dyDescent="0.2">
      <c r="B52" s="145"/>
      <c r="C52" s="186"/>
      <c r="D52" s="145"/>
      <c r="E52" s="132"/>
      <c r="F52" s="179"/>
    </row>
    <row r="53" spans="2:6" ht="36.75" customHeight="1" x14ac:dyDescent="0.2">
      <c r="B53" s="145"/>
      <c r="C53" s="186"/>
      <c r="D53" s="145"/>
      <c r="E53" s="132"/>
      <c r="F53" s="179"/>
    </row>
    <row r="54" spans="2:6" ht="36.75" customHeight="1" x14ac:dyDescent="0.2">
      <c r="B54" s="145"/>
      <c r="C54" s="186"/>
      <c r="D54" s="145"/>
      <c r="E54" s="132"/>
      <c r="F54" s="179"/>
    </row>
    <row r="55" spans="2:6" ht="36.75" customHeight="1" x14ac:dyDescent="0.2">
      <c r="B55" s="145"/>
      <c r="C55" s="186"/>
      <c r="D55" s="145"/>
      <c r="E55" s="132"/>
      <c r="F55" s="179"/>
    </row>
    <row r="56" spans="2:6" ht="35.25" customHeight="1" x14ac:dyDescent="0.2">
      <c r="B56" s="145"/>
      <c r="C56" s="186"/>
      <c r="D56" s="145"/>
      <c r="E56" s="132"/>
      <c r="F56" s="179"/>
    </row>
    <row r="57" spans="2:6" ht="97.5" customHeight="1" x14ac:dyDescent="0.2">
      <c r="B57" s="145"/>
      <c r="C57" s="186"/>
      <c r="D57" s="145"/>
      <c r="E57" s="132"/>
      <c r="F57" s="179"/>
    </row>
    <row r="58" spans="2:6" ht="38.25" customHeight="1" x14ac:dyDescent="0.2">
      <c r="B58" s="145"/>
      <c r="C58" s="186"/>
      <c r="D58" s="145"/>
      <c r="E58" s="132"/>
      <c r="F58" s="179"/>
    </row>
    <row r="59" spans="2:6" ht="60.75" customHeight="1" x14ac:dyDescent="0.2">
      <c r="B59" s="145"/>
      <c r="C59" s="186"/>
      <c r="D59" s="145"/>
      <c r="E59" s="132"/>
      <c r="F59" s="179"/>
    </row>
    <row r="60" spans="2:6" ht="60.75" customHeight="1" x14ac:dyDescent="0.2">
      <c r="B60" s="145"/>
      <c r="C60" s="186"/>
      <c r="D60" s="145"/>
      <c r="E60" s="132"/>
      <c r="F60" s="179"/>
    </row>
    <row r="61" spans="2:6" ht="60.75" customHeight="1" x14ac:dyDescent="0.2">
      <c r="B61" s="145"/>
      <c r="C61" s="186"/>
      <c r="D61" s="145"/>
      <c r="E61" s="132"/>
      <c r="F61" s="179"/>
    </row>
    <row r="62" spans="2:6" ht="36.75" customHeight="1" x14ac:dyDescent="0.2">
      <c r="B62" s="145"/>
      <c r="C62" s="186"/>
      <c r="D62" s="145"/>
      <c r="E62" s="132"/>
      <c r="F62" s="179"/>
    </row>
    <row r="63" spans="2:6" ht="36.75" customHeight="1" x14ac:dyDescent="0.2">
      <c r="B63" s="145"/>
      <c r="C63" s="186"/>
      <c r="D63" s="145"/>
      <c r="E63" s="132"/>
      <c r="F63" s="179"/>
    </row>
    <row r="64" spans="2:6" ht="36.75" customHeight="1" x14ac:dyDescent="0.2">
      <c r="B64" s="145"/>
      <c r="C64" s="186"/>
      <c r="D64" s="145"/>
      <c r="E64" s="132"/>
      <c r="F64" s="179"/>
    </row>
    <row r="65" spans="2:6" ht="36.75" customHeight="1" x14ac:dyDescent="0.2">
      <c r="B65" s="145"/>
      <c r="C65" s="186"/>
      <c r="D65" s="145"/>
      <c r="E65" s="132"/>
      <c r="F65" s="179"/>
    </row>
    <row r="66" spans="2:6" ht="42" customHeight="1" x14ac:dyDescent="0.2">
      <c r="B66" s="145"/>
      <c r="C66" s="186"/>
      <c r="D66" s="145"/>
      <c r="E66" s="132"/>
      <c r="F66" s="179"/>
    </row>
    <row r="67" spans="2:6" ht="35.25" customHeight="1" x14ac:dyDescent="0.2">
      <c r="B67" s="145"/>
      <c r="C67" s="186"/>
      <c r="D67" s="145"/>
      <c r="E67" s="132"/>
      <c r="F67" s="179"/>
    </row>
    <row r="68" spans="2:6" ht="35.25" customHeight="1" x14ac:dyDescent="0.2">
      <c r="B68" s="145"/>
      <c r="C68" s="186"/>
      <c r="D68" s="145"/>
      <c r="E68" s="132"/>
      <c r="F68" s="179"/>
    </row>
    <row r="69" spans="2:6" ht="69.75" customHeight="1" x14ac:dyDescent="0.2">
      <c r="B69" s="145"/>
      <c r="C69" s="186"/>
      <c r="D69" s="145"/>
      <c r="E69" s="132"/>
      <c r="F69" s="179"/>
    </row>
    <row r="70" spans="2:6" ht="36.75" customHeight="1" x14ac:dyDescent="0.2">
      <c r="B70" s="145"/>
      <c r="C70" s="186"/>
      <c r="D70" s="145"/>
      <c r="E70" s="132"/>
      <c r="F70" s="179"/>
    </row>
    <row r="71" spans="2:6" ht="90.75" customHeight="1" x14ac:dyDescent="0.2">
      <c r="B71" s="145"/>
      <c r="C71" s="186"/>
      <c r="D71" s="145"/>
      <c r="E71" s="132"/>
      <c r="F71" s="179"/>
    </row>
    <row r="72" spans="2:6" ht="90.75" customHeight="1" x14ac:dyDescent="0.2">
      <c r="B72" s="145"/>
      <c r="C72" s="186"/>
      <c r="D72" s="145"/>
      <c r="E72" s="132"/>
      <c r="F72" s="179"/>
    </row>
    <row r="73" spans="2:6" ht="90.75" customHeight="1" x14ac:dyDescent="0.2">
      <c r="B73" s="145"/>
      <c r="C73" s="186"/>
      <c r="D73" s="145"/>
      <c r="E73" s="132"/>
      <c r="F73" s="179"/>
    </row>
    <row r="74" spans="2:6" ht="41.25" customHeight="1" x14ac:dyDescent="0.2">
      <c r="B74" s="145"/>
      <c r="C74" s="186"/>
      <c r="D74" s="145"/>
      <c r="E74" s="132"/>
      <c r="F74" s="179"/>
    </row>
    <row r="75" spans="2:6" ht="41.25" customHeight="1" x14ac:dyDescent="0.2">
      <c r="B75" s="145"/>
      <c r="C75" s="186"/>
      <c r="D75" s="145"/>
      <c r="E75" s="132"/>
      <c r="F75" s="179"/>
    </row>
    <row r="76" spans="2:6" ht="41.25" customHeight="1" x14ac:dyDescent="0.2">
      <c r="B76" s="145"/>
      <c r="C76" s="186"/>
      <c r="D76" s="145"/>
      <c r="E76" s="132"/>
      <c r="F76" s="179"/>
    </row>
    <row r="77" spans="2:6" ht="41.25" customHeight="1" x14ac:dyDescent="0.2">
      <c r="B77" s="145"/>
      <c r="C77" s="186"/>
      <c r="D77" s="145"/>
      <c r="E77" s="132"/>
      <c r="F77" s="179"/>
    </row>
    <row r="78" spans="2:6" ht="41.25" customHeight="1" x14ac:dyDescent="0.2">
      <c r="B78" s="145"/>
      <c r="C78" s="186"/>
      <c r="D78" s="145"/>
      <c r="E78" s="132"/>
      <c r="F78" s="179"/>
    </row>
    <row r="79" spans="2:6" ht="47.25" customHeight="1" x14ac:dyDescent="0.2">
      <c r="B79" s="145"/>
      <c r="C79" s="186"/>
      <c r="D79" s="145"/>
      <c r="E79" s="132"/>
      <c r="F79" s="179"/>
    </row>
    <row r="80" spans="2:6" ht="81.75" customHeight="1" x14ac:dyDescent="0.2">
      <c r="B80" s="145"/>
      <c r="C80" s="186"/>
      <c r="D80" s="145"/>
      <c r="E80" s="132"/>
      <c r="F80" s="179"/>
    </row>
    <row r="81" spans="2:6" ht="97.5" customHeight="1" x14ac:dyDescent="0.2">
      <c r="B81" s="145"/>
      <c r="C81" s="186"/>
      <c r="D81" s="145"/>
      <c r="E81" s="132"/>
      <c r="F81" s="179"/>
    </row>
    <row r="82" spans="2:6" ht="45.75" customHeight="1" x14ac:dyDescent="0.2">
      <c r="B82" s="145"/>
      <c r="C82" s="186"/>
      <c r="D82" s="145"/>
      <c r="E82" s="132"/>
      <c r="F82" s="179"/>
    </row>
    <row r="83" spans="2:6" ht="71.25" customHeight="1" x14ac:dyDescent="0.2">
      <c r="B83" s="145"/>
      <c r="C83" s="186"/>
      <c r="D83" s="145"/>
      <c r="E83" s="132"/>
      <c r="F83" s="179"/>
    </row>
    <row r="84" spans="2:6" ht="59.25" customHeight="1" x14ac:dyDescent="0.2">
      <c r="B84" s="145"/>
      <c r="C84" s="186"/>
      <c r="D84" s="145"/>
      <c r="E84" s="132"/>
      <c r="F84" s="179"/>
    </row>
    <row r="85" spans="2:6" ht="83.25" customHeight="1" x14ac:dyDescent="0.2">
      <c r="B85" s="145"/>
      <c r="C85" s="186"/>
      <c r="D85" s="145"/>
      <c r="E85" s="132"/>
      <c r="F85" s="179"/>
    </row>
    <row r="86" spans="2:6" ht="59.25" customHeight="1" x14ac:dyDescent="0.2">
      <c r="B86" s="145"/>
      <c r="C86" s="186"/>
      <c r="D86" s="145"/>
      <c r="E86" s="132"/>
      <c r="F86" s="179"/>
    </row>
    <row r="87" spans="2:6" ht="66" customHeight="1" x14ac:dyDescent="0.2">
      <c r="B87" s="145"/>
      <c r="C87" s="186"/>
      <c r="D87" s="145"/>
      <c r="E87" s="132"/>
      <c r="F87" s="179"/>
    </row>
    <row r="88" spans="2:6" ht="65.25" customHeight="1" x14ac:dyDescent="0.2">
      <c r="B88" s="145"/>
      <c r="C88" s="186"/>
      <c r="D88" s="145"/>
      <c r="E88" s="132"/>
      <c r="F88" s="179"/>
    </row>
    <row r="89" spans="2:6" ht="59.25" customHeight="1" x14ac:dyDescent="0.2">
      <c r="B89" s="145"/>
      <c r="C89" s="186"/>
      <c r="D89" s="145"/>
      <c r="E89" s="132"/>
      <c r="F89" s="179"/>
    </row>
    <row r="90" spans="2:6" ht="77.25" customHeight="1" x14ac:dyDescent="0.2">
      <c r="B90" s="145"/>
      <c r="C90" s="186"/>
      <c r="D90" s="145"/>
      <c r="E90" s="132"/>
      <c r="F90" s="179"/>
    </row>
    <row r="91" spans="2:6" ht="78" customHeight="1" x14ac:dyDescent="0.2">
      <c r="B91" s="145"/>
      <c r="C91" s="186"/>
      <c r="D91" s="145"/>
      <c r="E91" s="132"/>
      <c r="F91" s="179"/>
    </row>
    <row r="92" spans="2:6" ht="63.75" customHeight="1" x14ac:dyDescent="0.2">
      <c r="B92" s="145"/>
      <c r="C92" s="186"/>
      <c r="D92" s="145"/>
      <c r="E92" s="132"/>
      <c r="F92" s="179"/>
    </row>
    <row r="93" spans="2:6" ht="30" customHeight="1" x14ac:dyDescent="0.2">
      <c r="B93" s="145"/>
      <c r="C93" s="186"/>
      <c r="D93" s="145"/>
      <c r="E93" s="132"/>
      <c r="F93" s="179"/>
    </row>
    <row r="94" spans="2:6" ht="46.5" customHeight="1" x14ac:dyDescent="0.2">
      <c r="B94" s="145"/>
      <c r="C94" s="186"/>
      <c r="D94" s="145"/>
      <c r="E94" s="132"/>
      <c r="F94" s="179"/>
    </row>
    <row r="95" spans="2:6" ht="57.75" customHeight="1" x14ac:dyDescent="0.2">
      <c r="B95" s="145"/>
      <c r="C95" s="186"/>
      <c r="D95" s="145"/>
      <c r="E95" s="132"/>
      <c r="F95" s="179"/>
    </row>
    <row r="96" spans="2:6" ht="45.75" customHeight="1" x14ac:dyDescent="0.2">
      <c r="B96" s="145"/>
      <c r="C96" s="186"/>
      <c r="D96" s="145"/>
      <c r="E96" s="132"/>
      <c r="F96" s="179"/>
    </row>
    <row r="97" spans="2:6" ht="51.75" customHeight="1" x14ac:dyDescent="0.2">
      <c r="B97" s="145"/>
      <c r="C97" s="186"/>
      <c r="D97" s="145"/>
      <c r="E97" s="132"/>
      <c r="F97" s="179"/>
    </row>
    <row r="98" spans="2:6" ht="65.25" customHeight="1" x14ac:dyDescent="0.2">
      <c r="B98" s="145"/>
      <c r="C98" s="186"/>
      <c r="D98" s="145"/>
      <c r="E98" s="132"/>
      <c r="F98" s="179"/>
    </row>
    <row r="99" spans="2:6" ht="132.75" customHeight="1" x14ac:dyDescent="0.2">
      <c r="B99" s="145"/>
      <c r="C99" s="186"/>
      <c r="D99" s="148"/>
      <c r="E99" s="132"/>
      <c r="F99" s="179"/>
    </row>
    <row r="100" spans="2:6" ht="81.75" customHeight="1" x14ac:dyDescent="0.2">
      <c r="B100" s="145"/>
      <c r="C100" s="186"/>
      <c r="D100" s="145"/>
      <c r="E100" s="132"/>
      <c r="F100" s="179"/>
    </row>
    <row r="101" spans="2:6" ht="116.25" customHeight="1" x14ac:dyDescent="0.2">
      <c r="B101" s="145"/>
      <c r="C101" s="186"/>
      <c r="D101" s="145"/>
      <c r="E101" s="259"/>
      <c r="F101" s="260"/>
    </row>
    <row r="102" spans="2:6" ht="81" customHeight="1" x14ac:dyDescent="0.2">
      <c r="B102" s="145"/>
      <c r="C102" s="186"/>
      <c r="D102" s="145"/>
      <c r="E102" s="259"/>
      <c r="F102" s="260"/>
    </row>
    <row r="103" spans="2:6" ht="56.25" customHeight="1" x14ac:dyDescent="0.2">
      <c r="B103" s="145"/>
      <c r="C103" s="258"/>
      <c r="D103" s="145"/>
      <c r="E103" s="259"/>
      <c r="F103" s="260"/>
    </row>
    <row r="104" spans="2:6" ht="51.75" customHeight="1" x14ac:dyDescent="0.2">
      <c r="B104" s="145"/>
      <c r="C104" s="258"/>
      <c r="D104" s="149"/>
      <c r="E104" s="259"/>
      <c r="F104" s="260"/>
    </row>
    <row r="105" spans="2:6" ht="46.5" customHeight="1" x14ac:dyDescent="0.2">
      <c r="B105" s="145"/>
      <c r="C105" s="258"/>
      <c r="D105" s="149"/>
      <c r="E105" s="259"/>
      <c r="F105" s="260"/>
    </row>
    <row r="106" spans="2:6" ht="46.5" customHeight="1" x14ac:dyDescent="0.2">
      <c r="B106" s="145"/>
      <c r="C106" s="258"/>
      <c r="D106" s="149"/>
      <c r="E106" s="259"/>
      <c r="F106" s="260"/>
    </row>
    <row r="107" spans="2:6" ht="80.25" customHeight="1" x14ac:dyDescent="0.2">
      <c r="B107" s="145"/>
      <c r="C107" s="258"/>
      <c r="D107" s="149"/>
      <c r="E107" s="259"/>
      <c r="F107" s="260"/>
    </row>
    <row r="108" spans="2:6" ht="36.75" customHeight="1" x14ac:dyDescent="0.2">
      <c r="B108" s="145"/>
      <c r="C108" s="258"/>
      <c r="D108" s="149"/>
      <c r="E108" s="259"/>
      <c r="F108" s="260"/>
    </row>
    <row r="109" spans="2:6" ht="101.25" customHeight="1" x14ac:dyDescent="0.2">
      <c r="B109" s="145"/>
      <c r="C109" s="258"/>
      <c r="D109" s="145"/>
      <c r="E109" s="132"/>
      <c r="F109" s="179"/>
    </row>
    <row r="110" spans="2:6" ht="63" customHeight="1" x14ac:dyDescent="0.2">
      <c r="B110" s="145"/>
      <c r="C110" s="258"/>
      <c r="D110" s="149"/>
      <c r="E110" s="132"/>
      <c r="F110" s="179"/>
    </row>
    <row r="111" spans="2:6" ht="48" customHeight="1" x14ac:dyDescent="0.2">
      <c r="B111" s="145"/>
      <c r="C111" s="186"/>
      <c r="D111" s="149"/>
      <c r="E111" s="132"/>
      <c r="F111" s="179"/>
    </row>
    <row r="112" spans="2:6" ht="34.5" customHeight="1" x14ac:dyDescent="0.2">
      <c r="B112" s="145"/>
      <c r="C112" s="186"/>
      <c r="D112" s="145"/>
      <c r="E112" s="132"/>
      <c r="F112" s="179"/>
    </row>
    <row r="113" spans="2:6" ht="55.5" customHeight="1" x14ac:dyDescent="0.2">
      <c r="B113" s="145"/>
      <c r="C113" s="186"/>
      <c r="D113" s="145"/>
      <c r="E113" s="132"/>
      <c r="F113" s="179"/>
    </row>
    <row r="114" spans="2:6" ht="121.5" customHeight="1" x14ac:dyDescent="0.2">
      <c r="B114" s="145"/>
      <c r="C114" s="186"/>
      <c r="D114" s="145"/>
      <c r="E114" s="132"/>
      <c r="F114" s="179"/>
    </row>
    <row r="115" spans="2:6" ht="75.75" customHeight="1" x14ac:dyDescent="0.2">
      <c r="B115" s="145"/>
      <c r="C115" s="186"/>
      <c r="D115" s="145"/>
      <c r="E115" s="132"/>
      <c r="F115" s="179"/>
    </row>
    <row r="116" spans="2:6" ht="31.5" customHeight="1" x14ac:dyDescent="0.2">
      <c r="B116" s="150"/>
      <c r="C116" s="186"/>
      <c r="D116" s="145"/>
      <c r="E116" s="132"/>
      <c r="F116" s="179"/>
    </row>
    <row r="117" spans="2:6" ht="40.5" customHeight="1" x14ac:dyDescent="0.2">
      <c r="B117" s="150"/>
      <c r="C117" s="186"/>
      <c r="D117" s="150"/>
      <c r="E117" s="132"/>
      <c r="F117" s="179"/>
    </row>
    <row r="118" spans="2:6" ht="55.5" customHeight="1" x14ac:dyDescent="0.2">
      <c r="B118" s="150"/>
      <c r="C118" s="186"/>
      <c r="D118" s="150"/>
      <c r="E118" s="132"/>
      <c r="F118" s="179"/>
    </row>
    <row r="119" spans="2:6" ht="55.5" customHeight="1" x14ac:dyDescent="0.2">
      <c r="B119" s="150"/>
      <c r="C119" s="186"/>
      <c r="D119" s="150"/>
      <c r="E119" s="132"/>
      <c r="F119" s="179"/>
    </row>
    <row r="120" spans="2:6" ht="68.25" customHeight="1" x14ac:dyDescent="0.2">
      <c r="C120" s="186"/>
      <c r="D120" s="150"/>
      <c r="E120" s="132"/>
      <c r="F120" s="179"/>
    </row>
    <row r="121" spans="2:6" ht="112.5" customHeight="1" x14ac:dyDescent="0.2">
      <c r="C121" s="186"/>
      <c r="D121" s="150"/>
      <c r="E121" s="132"/>
      <c r="F121" s="179"/>
    </row>
    <row r="122" spans="2:6" ht="43.5" customHeight="1" x14ac:dyDescent="0.2">
      <c r="C122" s="186"/>
      <c r="D122" s="146"/>
      <c r="E122" s="132"/>
      <c r="F122" s="179"/>
    </row>
    <row r="123" spans="2:6" ht="54.75" customHeight="1" x14ac:dyDescent="0.2">
      <c r="C123" s="186"/>
      <c r="D123" s="151"/>
      <c r="E123" s="132"/>
      <c r="F123" s="179"/>
    </row>
    <row r="124" spans="2:6" ht="50.25" customHeight="1" x14ac:dyDescent="0.2">
      <c r="C124" s="186"/>
      <c r="E124" s="132"/>
      <c r="F124" s="179"/>
    </row>
    <row r="125" spans="2:6" ht="117" customHeight="1" x14ac:dyDescent="0.2">
      <c r="C125" s="186"/>
      <c r="E125" s="132"/>
      <c r="F125" s="179"/>
    </row>
    <row r="126" spans="2:6" ht="84" customHeight="1" x14ac:dyDescent="0.2">
      <c r="C126" s="186"/>
      <c r="E126" s="132" t="s">
        <v>79</v>
      </c>
      <c r="F126" s="179" t="s">
        <v>78</v>
      </c>
    </row>
    <row r="127" spans="2:6" ht="79.5" customHeight="1" x14ac:dyDescent="0.2">
      <c r="C127" s="186"/>
      <c r="E127" s="132" t="s">
        <v>79</v>
      </c>
      <c r="F127" s="179" t="s">
        <v>78</v>
      </c>
    </row>
    <row r="128" spans="2:6" ht="32.25" customHeight="1" x14ac:dyDescent="0.2">
      <c r="C128" s="186"/>
      <c r="E128" s="132" t="s">
        <v>79</v>
      </c>
      <c r="F128" s="179" t="s">
        <v>78</v>
      </c>
    </row>
    <row r="129" spans="3:6" ht="33" customHeight="1" x14ac:dyDescent="0.2">
      <c r="C129" s="186"/>
      <c r="E129" s="132" t="s">
        <v>79</v>
      </c>
      <c r="F129" s="179" t="s">
        <v>78</v>
      </c>
    </row>
    <row r="130" spans="3:6" ht="46.5" customHeight="1" x14ac:dyDescent="0.2">
      <c r="C130" s="186"/>
      <c r="E130" s="132" t="s">
        <v>79</v>
      </c>
      <c r="F130" s="179" t="s">
        <v>78</v>
      </c>
    </row>
    <row r="131" spans="3:6" ht="43.5" customHeight="1" x14ac:dyDescent="0.2">
      <c r="C131" s="186"/>
      <c r="E131" s="132" t="s">
        <v>79</v>
      </c>
      <c r="F131" s="179" t="s">
        <v>78</v>
      </c>
    </row>
    <row r="132" spans="3:6" ht="57" customHeight="1" x14ac:dyDescent="0.2">
      <c r="C132" s="186"/>
      <c r="E132" s="132" t="s">
        <v>79</v>
      </c>
      <c r="F132" s="179" t="s">
        <v>78</v>
      </c>
    </row>
    <row r="133" spans="3:6" ht="94.5" customHeight="1" x14ac:dyDescent="0.2">
      <c r="C133" s="186"/>
      <c r="E133" s="132" t="s">
        <v>79</v>
      </c>
      <c r="F133" s="179" t="s">
        <v>78</v>
      </c>
    </row>
    <row r="134" spans="3:6" x14ac:dyDescent="0.2">
      <c r="C134" s="186"/>
      <c r="E134" s="132" t="s">
        <v>79</v>
      </c>
      <c r="F134" s="179" t="s">
        <v>78</v>
      </c>
    </row>
    <row r="135" spans="3:6" x14ac:dyDescent="0.2">
      <c r="C135" s="186"/>
      <c r="E135" s="132" t="s">
        <v>79</v>
      </c>
      <c r="F135" s="179" t="s">
        <v>78</v>
      </c>
    </row>
    <row r="136" spans="3:6" x14ac:dyDescent="0.2">
      <c r="C136" s="186"/>
      <c r="E136" s="132" t="s">
        <v>79</v>
      </c>
      <c r="F136" s="179" t="s">
        <v>78</v>
      </c>
    </row>
    <row r="137" spans="3:6" x14ac:dyDescent="0.2">
      <c r="C137" s="186"/>
      <c r="E137" s="132" t="s">
        <v>79</v>
      </c>
      <c r="F137" s="179" t="s">
        <v>78</v>
      </c>
    </row>
    <row r="138" spans="3:6" x14ac:dyDescent="0.2">
      <c r="C138" s="186"/>
      <c r="E138" s="132" t="s">
        <v>79</v>
      </c>
      <c r="F138" s="179" t="s">
        <v>78</v>
      </c>
    </row>
    <row r="139" spans="3:6" x14ac:dyDescent="0.2">
      <c r="C139" s="186"/>
      <c r="E139" s="132" t="s">
        <v>79</v>
      </c>
      <c r="F139" s="179" t="s">
        <v>78</v>
      </c>
    </row>
    <row r="140" spans="3:6" x14ac:dyDescent="0.2">
      <c r="C140" s="186"/>
      <c r="E140" s="132" t="s">
        <v>79</v>
      </c>
      <c r="F140" s="179" t="s">
        <v>78</v>
      </c>
    </row>
    <row r="141" spans="3:6" x14ac:dyDescent="0.2">
      <c r="C141" s="186"/>
      <c r="E141" s="132" t="s">
        <v>79</v>
      </c>
      <c r="F141" s="179" t="s">
        <v>78</v>
      </c>
    </row>
    <row r="142" spans="3:6" x14ac:dyDescent="0.2">
      <c r="C142" s="186"/>
      <c r="E142" s="132" t="s">
        <v>79</v>
      </c>
      <c r="F142" s="179" t="s">
        <v>78</v>
      </c>
    </row>
    <row r="143" spans="3:6" x14ac:dyDescent="0.2">
      <c r="C143" s="186"/>
      <c r="E143" s="132" t="s">
        <v>79</v>
      </c>
      <c r="F143" s="179" t="s">
        <v>78</v>
      </c>
    </row>
    <row r="144" spans="3:6" x14ac:dyDescent="0.2">
      <c r="C144" s="186"/>
      <c r="E144" s="132" t="s">
        <v>79</v>
      </c>
      <c r="F144" s="179" t="s">
        <v>78</v>
      </c>
    </row>
    <row r="145" spans="3:6" x14ac:dyDescent="0.2">
      <c r="C145" s="186"/>
      <c r="E145" s="132" t="s">
        <v>79</v>
      </c>
      <c r="F145" s="179" t="s">
        <v>78</v>
      </c>
    </row>
    <row r="146" spans="3:6" x14ac:dyDescent="0.2">
      <c r="C146" s="186"/>
      <c r="E146" s="132" t="s">
        <v>79</v>
      </c>
      <c r="F146" s="179" t="s">
        <v>78</v>
      </c>
    </row>
    <row r="147" spans="3:6" x14ac:dyDescent="0.2">
      <c r="C147" s="186"/>
      <c r="E147" s="132" t="s">
        <v>79</v>
      </c>
      <c r="F147" s="179" t="s">
        <v>78</v>
      </c>
    </row>
    <row r="148" spans="3:6" x14ac:dyDescent="0.2">
      <c r="C148" s="186"/>
      <c r="E148" s="132" t="s">
        <v>79</v>
      </c>
      <c r="F148" s="179" t="s">
        <v>78</v>
      </c>
    </row>
    <row r="149" spans="3:6" x14ac:dyDescent="0.2">
      <c r="C149" s="186"/>
      <c r="E149" s="132" t="s">
        <v>79</v>
      </c>
      <c r="F149" s="179" t="s">
        <v>78</v>
      </c>
    </row>
    <row r="150" spans="3:6" x14ac:dyDescent="0.2">
      <c r="C150" s="186"/>
      <c r="E150" s="132" t="s">
        <v>79</v>
      </c>
      <c r="F150" s="179" t="s">
        <v>78</v>
      </c>
    </row>
    <row r="151" spans="3:6" x14ac:dyDescent="0.2">
      <c r="C151" s="186"/>
      <c r="E151" s="132" t="s">
        <v>79</v>
      </c>
      <c r="F151" s="179" t="s">
        <v>78</v>
      </c>
    </row>
    <row r="152" spans="3:6" x14ac:dyDescent="0.2">
      <c r="C152" s="186"/>
      <c r="E152" s="132" t="s">
        <v>79</v>
      </c>
      <c r="F152" s="179" t="s">
        <v>78</v>
      </c>
    </row>
    <row r="153" spans="3:6" x14ac:dyDescent="0.2">
      <c r="C153" s="186"/>
      <c r="E153" s="132" t="s">
        <v>79</v>
      </c>
      <c r="F153" s="179" t="s">
        <v>78</v>
      </c>
    </row>
    <row r="154" spans="3:6" x14ac:dyDescent="0.2">
      <c r="C154" s="186"/>
      <c r="E154" s="132" t="s">
        <v>79</v>
      </c>
      <c r="F154" s="179" t="s">
        <v>78</v>
      </c>
    </row>
    <row r="155" spans="3:6" x14ac:dyDescent="0.2">
      <c r="C155" s="186"/>
      <c r="E155" s="132" t="s">
        <v>79</v>
      </c>
      <c r="F155" s="179" t="s">
        <v>78</v>
      </c>
    </row>
    <row r="156" spans="3:6" x14ac:dyDescent="0.2">
      <c r="C156" s="186"/>
      <c r="E156" s="132" t="s">
        <v>79</v>
      </c>
      <c r="F156" s="179" t="s">
        <v>78</v>
      </c>
    </row>
    <row r="157" spans="3:6" x14ac:dyDescent="0.2">
      <c r="C157" s="186"/>
      <c r="E157" s="132" t="s">
        <v>79</v>
      </c>
      <c r="F157" s="179" t="s">
        <v>78</v>
      </c>
    </row>
    <row r="158" spans="3:6" x14ac:dyDescent="0.2">
      <c r="C158" s="186"/>
      <c r="E158" s="132" t="s">
        <v>79</v>
      </c>
      <c r="F158" s="179" t="s">
        <v>78</v>
      </c>
    </row>
    <row r="159" spans="3:6" x14ac:dyDescent="0.2">
      <c r="C159" s="186"/>
      <c r="E159" s="132" t="s">
        <v>79</v>
      </c>
      <c r="F159" s="179" t="s">
        <v>78</v>
      </c>
    </row>
    <row r="160" spans="3:6" x14ac:dyDescent="0.2">
      <c r="C160" s="186"/>
      <c r="E160" s="132" t="s">
        <v>79</v>
      </c>
      <c r="F160" s="179" t="s">
        <v>78</v>
      </c>
    </row>
    <row r="161" spans="3:6" x14ac:dyDescent="0.2">
      <c r="C161" s="186"/>
      <c r="E161" s="132" t="s">
        <v>79</v>
      </c>
      <c r="F161" s="179" t="s">
        <v>78</v>
      </c>
    </row>
    <row r="162" spans="3:6" x14ac:dyDescent="0.2">
      <c r="C162" s="186"/>
      <c r="E162" s="132" t="s">
        <v>79</v>
      </c>
      <c r="F162" s="179" t="s">
        <v>78</v>
      </c>
    </row>
    <row r="163" spans="3:6" x14ac:dyDescent="0.2">
      <c r="C163" s="186"/>
      <c r="E163" s="132" t="s">
        <v>79</v>
      </c>
      <c r="F163" s="179" t="s">
        <v>78</v>
      </c>
    </row>
    <row r="164" spans="3:6" x14ac:dyDescent="0.2">
      <c r="C164" s="186"/>
      <c r="E164" s="132" t="s">
        <v>79</v>
      </c>
      <c r="F164" s="179" t="s">
        <v>78</v>
      </c>
    </row>
    <row r="165" spans="3:6" x14ac:dyDescent="0.2">
      <c r="C165" s="186"/>
      <c r="E165" s="132" t="s">
        <v>79</v>
      </c>
      <c r="F165" s="179" t="s">
        <v>78</v>
      </c>
    </row>
    <row r="166" spans="3:6" x14ac:dyDescent="0.2">
      <c r="C166" s="186"/>
      <c r="E166" s="132" t="s">
        <v>79</v>
      </c>
      <c r="F166" s="179" t="s">
        <v>78</v>
      </c>
    </row>
    <row r="167" spans="3:6" x14ac:dyDescent="0.2">
      <c r="C167" s="186"/>
      <c r="E167" s="132" t="s">
        <v>79</v>
      </c>
      <c r="F167" s="179" t="s">
        <v>78</v>
      </c>
    </row>
    <row r="168" spans="3:6" x14ac:dyDescent="0.2">
      <c r="C168" s="186"/>
      <c r="E168" s="132" t="s">
        <v>79</v>
      </c>
      <c r="F168" s="179" t="s">
        <v>78</v>
      </c>
    </row>
    <row r="169" spans="3:6" x14ac:dyDescent="0.2">
      <c r="C169" s="186"/>
      <c r="E169" s="132" t="s">
        <v>79</v>
      </c>
      <c r="F169" s="179" t="s">
        <v>78</v>
      </c>
    </row>
    <row r="170" spans="3:6" x14ac:dyDescent="0.2">
      <c r="C170" s="186"/>
      <c r="E170" s="132" t="s">
        <v>79</v>
      </c>
      <c r="F170" s="179" t="s">
        <v>78</v>
      </c>
    </row>
    <row r="171" spans="3:6" x14ac:dyDescent="0.2">
      <c r="C171" s="186"/>
      <c r="E171" s="132" t="s">
        <v>79</v>
      </c>
      <c r="F171" s="179" t="s">
        <v>78</v>
      </c>
    </row>
    <row r="172" spans="3:6" x14ac:dyDescent="0.2">
      <c r="C172" s="186"/>
      <c r="E172" s="132" t="s">
        <v>79</v>
      </c>
      <c r="F172" s="179" t="s">
        <v>78</v>
      </c>
    </row>
    <row r="173" spans="3:6" x14ac:dyDescent="0.2">
      <c r="C173" s="186"/>
      <c r="E173" s="132" t="s">
        <v>79</v>
      </c>
      <c r="F173" s="179" t="s">
        <v>78</v>
      </c>
    </row>
    <row r="174" spans="3:6" x14ac:dyDescent="0.2">
      <c r="C174" s="186"/>
      <c r="E174" s="132" t="s">
        <v>79</v>
      </c>
      <c r="F174" s="179" t="s">
        <v>78</v>
      </c>
    </row>
    <row r="175" spans="3:6" x14ac:dyDescent="0.2">
      <c r="C175" s="186"/>
      <c r="E175" s="132" t="s">
        <v>79</v>
      </c>
      <c r="F175" s="179" t="s">
        <v>78</v>
      </c>
    </row>
    <row r="176" spans="3:6" x14ac:dyDescent="0.2">
      <c r="C176" s="186"/>
      <c r="E176" s="132" t="s">
        <v>79</v>
      </c>
      <c r="F176" s="179" t="s">
        <v>78</v>
      </c>
    </row>
    <row r="177" spans="3:6" x14ac:dyDescent="0.2">
      <c r="C177" s="186"/>
      <c r="E177" s="132" t="s">
        <v>79</v>
      </c>
      <c r="F177" s="179" t="s">
        <v>78</v>
      </c>
    </row>
    <row r="178" spans="3:6" x14ac:dyDescent="0.2">
      <c r="C178" s="186"/>
      <c r="E178" s="132" t="s">
        <v>79</v>
      </c>
      <c r="F178" s="179" t="s">
        <v>78</v>
      </c>
    </row>
    <row r="179" spans="3:6" x14ac:dyDescent="0.2">
      <c r="C179" s="186"/>
      <c r="E179" s="132" t="s">
        <v>79</v>
      </c>
      <c r="F179" s="179" t="s">
        <v>78</v>
      </c>
    </row>
    <row r="180" spans="3:6" x14ac:dyDescent="0.2">
      <c r="C180" s="186"/>
      <c r="E180" s="132" t="s">
        <v>79</v>
      </c>
      <c r="F180" s="179" t="s">
        <v>78</v>
      </c>
    </row>
    <row r="181" spans="3:6" x14ac:dyDescent="0.2">
      <c r="C181" s="186"/>
      <c r="E181" s="132" t="s">
        <v>79</v>
      </c>
      <c r="F181" s="179" t="s">
        <v>78</v>
      </c>
    </row>
    <row r="182" spans="3:6" x14ac:dyDescent="0.2">
      <c r="C182" s="186"/>
      <c r="E182" s="132" t="s">
        <v>79</v>
      </c>
      <c r="F182" s="179" t="s">
        <v>78</v>
      </c>
    </row>
    <row r="183" spans="3:6" x14ac:dyDescent="0.2">
      <c r="C183" s="186"/>
      <c r="E183" s="132" t="s">
        <v>79</v>
      </c>
      <c r="F183" s="179" t="s">
        <v>78</v>
      </c>
    </row>
    <row r="184" spans="3:6" x14ac:dyDescent="0.2">
      <c r="C184" s="186"/>
      <c r="E184" s="132" t="s">
        <v>79</v>
      </c>
      <c r="F184" s="179" t="s">
        <v>78</v>
      </c>
    </row>
    <row r="185" spans="3:6" x14ac:dyDescent="0.2">
      <c r="C185" s="186"/>
      <c r="E185" s="132" t="s">
        <v>79</v>
      </c>
      <c r="F185" s="179" t="s">
        <v>78</v>
      </c>
    </row>
    <row r="186" spans="3:6" x14ac:dyDescent="0.2">
      <c r="C186" s="186"/>
      <c r="E186" s="132" t="s">
        <v>79</v>
      </c>
      <c r="F186" s="179" t="s">
        <v>78</v>
      </c>
    </row>
    <row r="187" spans="3:6" x14ac:dyDescent="0.2">
      <c r="C187" s="186"/>
      <c r="E187" s="132" t="s">
        <v>79</v>
      </c>
      <c r="F187" s="179" t="s">
        <v>78</v>
      </c>
    </row>
    <row r="188" spans="3:6" x14ac:dyDescent="0.2">
      <c r="C188" s="186"/>
      <c r="E188" s="132" t="s">
        <v>79</v>
      </c>
      <c r="F188" s="179" t="s">
        <v>78</v>
      </c>
    </row>
    <row r="189" spans="3:6" x14ac:dyDescent="0.2">
      <c r="C189" s="186"/>
      <c r="E189" s="132" t="s">
        <v>79</v>
      </c>
      <c r="F189" s="179" t="s">
        <v>78</v>
      </c>
    </row>
    <row r="190" spans="3:6" x14ac:dyDescent="0.2">
      <c r="C190" s="186"/>
      <c r="E190" s="132" t="s">
        <v>79</v>
      </c>
      <c r="F190" s="179" t="s">
        <v>78</v>
      </c>
    </row>
    <row r="191" spans="3:6" x14ac:dyDescent="0.2">
      <c r="C191" s="186"/>
      <c r="E191" s="132" t="s">
        <v>79</v>
      </c>
      <c r="F191" s="179" t="s">
        <v>78</v>
      </c>
    </row>
    <row r="192" spans="3:6" x14ac:dyDescent="0.2">
      <c r="C192" s="186"/>
      <c r="E192" s="132" t="s">
        <v>79</v>
      </c>
      <c r="F192" s="179" t="s">
        <v>78</v>
      </c>
    </row>
    <row r="193" spans="3:6" x14ac:dyDescent="0.2">
      <c r="C193" s="186"/>
      <c r="E193" s="132" t="s">
        <v>79</v>
      </c>
      <c r="F193" s="179" t="s">
        <v>78</v>
      </c>
    </row>
    <row r="194" spans="3:6" x14ac:dyDescent="0.2">
      <c r="C194" s="186"/>
      <c r="E194" s="132" t="s">
        <v>79</v>
      </c>
      <c r="F194" s="179" t="s">
        <v>78</v>
      </c>
    </row>
    <row r="195" spans="3:6" x14ac:dyDescent="0.2">
      <c r="C195" s="186"/>
      <c r="E195" s="132" t="s">
        <v>79</v>
      </c>
      <c r="F195" s="179" t="s">
        <v>78</v>
      </c>
    </row>
    <row r="196" spans="3:6" x14ac:dyDescent="0.2">
      <c r="C196" s="186"/>
      <c r="E196" s="132" t="s">
        <v>79</v>
      </c>
      <c r="F196" s="179" t="s">
        <v>78</v>
      </c>
    </row>
    <row r="197" spans="3:6" x14ac:dyDescent="0.2">
      <c r="C197" s="186"/>
      <c r="E197" s="132" t="s">
        <v>79</v>
      </c>
      <c r="F197" s="179" t="s">
        <v>78</v>
      </c>
    </row>
    <row r="198" spans="3:6" x14ac:dyDescent="0.2">
      <c r="C198" s="186"/>
      <c r="E198" s="132" t="s">
        <v>79</v>
      </c>
      <c r="F198" s="179" t="s">
        <v>78</v>
      </c>
    </row>
    <row r="199" spans="3:6" x14ac:dyDescent="0.2">
      <c r="C199" s="186"/>
      <c r="E199" s="132" t="s">
        <v>79</v>
      </c>
      <c r="F199" s="179" t="s">
        <v>78</v>
      </c>
    </row>
    <row r="200" spans="3:6" x14ac:dyDescent="0.2">
      <c r="C200" s="186"/>
      <c r="E200" s="132" t="s">
        <v>79</v>
      </c>
      <c r="F200" s="179" t="s">
        <v>78</v>
      </c>
    </row>
    <row r="201" spans="3:6" x14ac:dyDescent="0.2">
      <c r="C201" s="186"/>
      <c r="E201" s="132" t="s">
        <v>79</v>
      </c>
      <c r="F201" s="179" t="s">
        <v>78</v>
      </c>
    </row>
    <row r="202" spans="3:6" x14ac:dyDescent="0.2">
      <c r="C202" s="186"/>
      <c r="E202" s="132" t="s">
        <v>79</v>
      </c>
      <c r="F202" s="179" t="s">
        <v>78</v>
      </c>
    </row>
    <row r="203" spans="3:6" x14ac:dyDescent="0.2">
      <c r="C203" s="186"/>
      <c r="E203" s="132" t="s">
        <v>79</v>
      </c>
      <c r="F203" s="179" t="s">
        <v>78</v>
      </c>
    </row>
    <row r="204" spans="3:6" x14ac:dyDescent="0.2">
      <c r="C204" s="186"/>
      <c r="E204" s="132" t="s">
        <v>79</v>
      </c>
      <c r="F204" s="179" t="s">
        <v>78</v>
      </c>
    </row>
    <row r="205" spans="3:6" x14ac:dyDescent="0.2">
      <c r="C205" s="186"/>
      <c r="E205" s="132" t="s">
        <v>79</v>
      </c>
      <c r="F205" s="179" t="s">
        <v>78</v>
      </c>
    </row>
    <row r="206" spans="3:6" x14ac:dyDescent="0.2">
      <c r="C206" s="186"/>
      <c r="E206" s="132" t="s">
        <v>79</v>
      </c>
      <c r="F206" s="179" t="s">
        <v>78</v>
      </c>
    </row>
    <row r="207" spans="3:6" x14ac:dyDescent="0.2">
      <c r="C207" s="186"/>
      <c r="E207" s="132" t="s">
        <v>79</v>
      </c>
      <c r="F207" s="179" t="s">
        <v>78</v>
      </c>
    </row>
    <row r="208" spans="3:6" x14ac:dyDescent="0.2">
      <c r="C208" s="186"/>
      <c r="E208" s="132" t="s">
        <v>79</v>
      </c>
      <c r="F208" s="179" t="s">
        <v>78</v>
      </c>
    </row>
    <row r="209" spans="3:6" x14ac:dyDescent="0.2">
      <c r="C209" s="186"/>
      <c r="E209" s="132" t="s">
        <v>79</v>
      </c>
      <c r="F209" s="179" t="s">
        <v>78</v>
      </c>
    </row>
    <row r="210" spans="3:6" x14ac:dyDescent="0.2">
      <c r="C210" s="186"/>
      <c r="E210" s="132" t="s">
        <v>79</v>
      </c>
      <c r="F210" s="179" t="s">
        <v>78</v>
      </c>
    </row>
    <row r="211" spans="3:6" x14ac:dyDescent="0.2">
      <c r="C211" s="186"/>
      <c r="E211" s="132" t="s">
        <v>79</v>
      </c>
      <c r="F211" s="179" t="s">
        <v>78</v>
      </c>
    </row>
    <row r="212" spans="3:6" x14ac:dyDescent="0.2">
      <c r="C212" s="186"/>
      <c r="E212" s="132" t="s">
        <v>79</v>
      </c>
      <c r="F212" s="179" t="s">
        <v>78</v>
      </c>
    </row>
    <row r="213" spans="3:6" x14ac:dyDescent="0.2">
      <c r="C213" s="186"/>
      <c r="E213" s="132" t="s">
        <v>79</v>
      </c>
      <c r="F213" s="179" t="s">
        <v>78</v>
      </c>
    </row>
    <row r="214" spans="3:6" x14ac:dyDescent="0.2">
      <c r="C214" s="186"/>
      <c r="E214" s="132" t="s">
        <v>79</v>
      </c>
      <c r="F214" s="179" t="s">
        <v>78</v>
      </c>
    </row>
    <row r="215" spans="3:6" x14ac:dyDescent="0.2">
      <c r="C215" s="186"/>
      <c r="E215" s="132" t="s">
        <v>79</v>
      </c>
      <c r="F215" s="179" t="s">
        <v>78</v>
      </c>
    </row>
    <row r="216" spans="3:6" x14ac:dyDescent="0.2">
      <c r="C216" s="186"/>
      <c r="E216" s="132" t="s">
        <v>79</v>
      </c>
      <c r="F216" s="179" t="s">
        <v>78</v>
      </c>
    </row>
    <row r="217" spans="3:6" x14ac:dyDescent="0.2">
      <c r="C217" s="186"/>
      <c r="E217" s="132" t="s">
        <v>79</v>
      </c>
      <c r="F217" s="179" t="s">
        <v>78</v>
      </c>
    </row>
    <row r="218" spans="3:6" x14ac:dyDescent="0.2">
      <c r="C218" s="186"/>
      <c r="E218" s="132" t="s">
        <v>79</v>
      </c>
      <c r="F218" s="179" t="s">
        <v>78</v>
      </c>
    </row>
    <row r="219" spans="3:6" x14ac:dyDescent="0.2">
      <c r="C219" s="186"/>
      <c r="E219" s="132" t="s">
        <v>79</v>
      </c>
      <c r="F219" s="179" t="s">
        <v>78</v>
      </c>
    </row>
    <row r="220" spans="3:6" x14ac:dyDescent="0.2">
      <c r="C220" s="186"/>
      <c r="E220" s="132" t="s">
        <v>79</v>
      </c>
      <c r="F220" s="179" t="s">
        <v>78</v>
      </c>
    </row>
    <row r="221" spans="3:6" x14ac:dyDescent="0.2">
      <c r="C221" s="186"/>
      <c r="E221" s="132" t="s">
        <v>79</v>
      </c>
      <c r="F221" s="179" t="s">
        <v>78</v>
      </c>
    </row>
    <row r="222" spans="3:6" x14ac:dyDescent="0.2">
      <c r="C222" s="186"/>
      <c r="E222" s="132" t="s">
        <v>79</v>
      </c>
      <c r="F222" s="179" t="s">
        <v>78</v>
      </c>
    </row>
    <row r="223" spans="3:6" x14ac:dyDescent="0.2">
      <c r="C223" s="186"/>
      <c r="E223" s="132" t="s">
        <v>79</v>
      </c>
      <c r="F223" s="179" t="s">
        <v>78</v>
      </c>
    </row>
    <row r="224" spans="3:6" x14ac:dyDescent="0.2">
      <c r="C224" s="186"/>
      <c r="E224" s="132" t="s">
        <v>79</v>
      </c>
      <c r="F224" s="179" t="s">
        <v>78</v>
      </c>
    </row>
    <row r="225" spans="3:6" x14ac:dyDescent="0.2">
      <c r="C225" s="186"/>
      <c r="E225" s="132" t="s">
        <v>79</v>
      </c>
      <c r="F225" s="179" t="s">
        <v>78</v>
      </c>
    </row>
    <row r="226" spans="3:6" x14ac:dyDescent="0.2">
      <c r="C226" s="186"/>
      <c r="E226" s="132" t="s">
        <v>79</v>
      </c>
      <c r="F226" s="179" t="s">
        <v>78</v>
      </c>
    </row>
    <row r="227" spans="3:6" x14ac:dyDescent="0.2">
      <c r="C227" s="186"/>
      <c r="E227" s="132" t="s">
        <v>79</v>
      </c>
      <c r="F227" s="179" t="s">
        <v>78</v>
      </c>
    </row>
    <row r="228" spans="3:6" x14ac:dyDescent="0.2">
      <c r="C228" s="186"/>
      <c r="E228" s="132" t="s">
        <v>79</v>
      </c>
      <c r="F228" s="179" t="s">
        <v>78</v>
      </c>
    </row>
    <row r="229" spans="3:6" x14ac:dyDescent="0.2">
      <c r="C229" s="186"/>
      <c r="E229" s="132" t="s">
        <v>79</v>
      </c>
      <c r="F229" s="179" t="s">
        <v>78</v>
      </c>
    </row>
    <row r="230" spans="3:6" x14ac:dyDescent="0.2">
      <c r="C230" s="186"/>
      <c r="E230" s="132" t="s">
        <v>79</v>
      </c>
      <c r="F230" s="179" t="s">
        <v>78</v>
      </c>
    </row>
    <row r="231" spans="3:6" x14ac:dyDescent="0.2">
      <c r="C231" s="186"/>
      <c r="E231" s="132" t="s">
        <v>79</v>
      </c>
      <c r="F231" s="179" t="s">
        <v>78</v>
      </c>
    </row>
    <row r="232" spans="3:6" x14ac:dyDescent="0.2">
      <c r="C232" s="186"/>
      <c r="E232" s="132" t="s">
        <v>79</v>
      </c>
      <c r="F232" s="179" t="s">
        <v>78</v>
      </c>
    </row>
    <row r="233" spans="3:6" x14ac:dyDescent="0.2">
      <c r="C233" s="186"/>
      <c r="E233" s="132" t="s">
        <v>79</v>
      </c>
      <c r="F233" s="179" t="s">
        <v>78</v>
      </c>
    </row>
    <row r="234" spans="3:6" x14ac:dyDescent="0.2">
      <c r="C234" s="186"/>
      <c r="E234" s="132" t="s">
        <v>79</v>
      </c>
      <c r="F234" s="179" t="s">
        <v>78</v>
      </c>
    </row>
    <row r="235" spans="3:6" x14ac:dyDescent="0.2">
      <c r="C235" s="186"/>
      <c r="E235" s="132" t="s">
        <v>79</v>
      </c>
      <c r="F235" s="179" t="s">
        <v>78</v>
      </c>
    </row>
    <row r="236" spans="3:6" x14ac:dyDescent="0.2">
      <c r="C236" s="186"/>
      <c r="E236" s="132" t="s">
        <v>79</v>
      </c>
      <c r="F236" s="179" t="s">
        <v>78</v>
      </c>
    </row>
    <row r="237" spans="3:6" x14ac:dyDescent="0.2">
      <c r="C237" s="186"/>
      <c r="E237" s="132" t="s">
        <v>79</v>
      </c>
      <c r="F237" s="179" t="s">
        <v>78</v>
      </c>
    </row>
    <row r="238" spans="3:6" x14ac:dyDescent="0.2">
      <c r="C238" s="186"/>
      <c r="E238" s="132" t="s">
        <v>79</v>
      </c>
      <c r="F238" s="179" t="s">
        <v>78</v>
      </c>
    </row>
    <row r="239" spans="3:6" x14ac:dyDescent="0.2">
      <c r="C239" s="186"/>
      <c r="E239" s="132" t="s">
        <v>79</v>
      </c>
      <c r="F239" s="179" t="s">
        <v>78</v>
      </c>
    </row>
    <row r="240" spans="3:6" x14ac:dyDescent="0.2">
      <c r="C240" s="186"/>
      <c r="E240" s="132" t="s">
        <v>79</v>
      </c>
      <c r="F240" s="179" t="s">
        <v>78</v>
      </c>
    </row>
    <row r="241" spans="3:6" x14ac:dyDescent="0.2">
      <c r="C241" s="186"/>
      <c r="E241" s="132" t="s">
        <v>79</v>
      </c>
      <c r="F241" s="179" t="s">
        <v>78</v>
      </c>
    </row>
    <row r="242" spans="3:6" x14ac:dyDescent="0.2">
      <c r="C242" s="186"/>
      <c r="E242" s="132" t="s">
        <v>79</v>
      </c>
      <c r="F242" s="179" t="s">
        <v>78</v>
      </c>
    </row>
    <row r="243" spans="3:6" x14ac:dyDescent="0.2">
      <c r="C243" s="186"/>
      <c r="E243" s="132" t="s">
        <v>79</v>
      </c>
      <c r="F243" s="179" t="s">
        <v>78</v>
      </c>
    </row>
    <row r="244" spans="3:6" x14ac:dyDescent="0.2">
      <c r="C244" s="186"/>
      <c r="E244" s="132" t="s">
        <v>79</v>
      </c>
      <c r="F244" s="179" t="s">
        <v>78</v>
      </c>
    </row>
    <row r="245" spans="3:6" x14ac:dyDescent="0.2">
      <c r="C245" s="186"/>
      <c r="E245" s="132" t="s">
        <v>79</v>
      </c>
      <c r="F245" s="179" t="s">
        <v>78</v>
      </c>
    </row>
    <row r="246" spans="3:6" x14ac:dyDescent="0.2">
      <c r="C246" s="186"/>
      <c r="E246" s="132" t="s">
        <v>79</v>
      </c>
      <c r="F246" s="179" t="s">
        <v>78</v>
      </c>
    </row>
    <row r="247" spans="3:6" x14ac:dyDescent="0.2">
      <c r="C247" s="186"/>
      <c r="E247" s="132" t="s">
        <v>79</v>
      </c>
      <c r="F247" s="179" t="s">
        <v>78</v>
      </c>
    </row>
    <row r="248" spans="3:6" x14ac:dyDescent="0.2">
      <c r="C248" s="186"/>
      <c r="E248" s="132" t="s">
        <v>79</v>
      </c>
      <c r="F248" s="179" t="s">
        <v>78</v>
      </c>
    </row>
    <row r="249" spans="3:6" x14ac:dyDescent="0.2">
      <c r="C249" s="186"/>
      <c r="E249" s="132" t="s">
        <v>79</v>
      </c>
      <c r="F249" s="179" t="s">
        <v>78</v>
      </c>
    </row>
    <row r="250" spans="3:6" x14ac:dyDescent="0.2">
      <c r="C250" s="186"/>
      <c r="E250" s="132" t="s">
        <v>79</v>
      </c>
      <c r="F250" s="179" t="s">
        <v>78</v>
      </c>
    </row>
    <row r="251" spans="3:6" x14ac:dyDescent="0.2">
      <c r="C251" s="186"/>
      <c r="E251" s="132" t="s">
        <v>79</v>
      </c>
      <c r="F251" s="179" t="s">
        <v>78</v>
      </c>
    </row>
    <row r="252" spans="3:6" x14ac:dyDescent="0.2">
      <c r="C252" s="186"/>
      <c r="E252" s="132" t="s">
        <v>79</v>
      </c>
      <c r="F252" s="179" t="s">
        <v>78</v>
      </c>
    </row>
    <row r="253" spans="3:6" x14ac:dyDescent="0.2">
      <c r="C253" s="186"/>
      <c r="E253" s="132" t="s">
        <v>79</v>
      </c>
      <c r="F253" s="179" t="s">
        <v>78</v>
      </c>
    </row>
    <row r="254" spans="3:6" x14ac:dyDescent="0.2">
      <c r="C254" s="186"/>
      <c r="E254" s="132" t="s">
        <v>79</v>
      </c>
      <c r="F254" s="179" t="s">
        <v>78</v>
      </c>
    </row>
    <row r="255" spans="3:6" x14ac:dyDescent="0.2">
      <c r="C255" s="186"/>
      <c r="E255" s="132" t="s">
        <v>79</v>
      </c>
      <c r="F255" s="179" t="s">
        <v>78</v>
      </c>
    </row>
    <row r="256" spans="3:6" x14ac:dyDescent="0.2">
      <c r="C256" s="186"/>
      <c r="E256" s="132" t="s">
        <v>79</v>
      </c>
      <c r="F256" s="179" t="s">
        <v>78</v>
      </c>
    </row>
    <row r="257" spans="3:6" x14ac:dyDescent="0.2">
      <c r="C257" s="186"/>
      <c r="E257" s="132" t="s">
        <v>79</v>
      </c>
      <c r="F257" s="179" t="s">
        <v>78</v>
      </c>
    </row>
    <row r="258" spans="3:6" x14ac:dyDescent="0.2">
      <c r="C258" s="186"/>
      <c r="E258" s="132" t="s">
        <v>79</v>
      </c>
      <c r="F258" s="179" t="s">
        <v>78</v>
      </c>
    </row>
    <row r="259" spans="3:6" x14ac:dyDescent="0.2">
      <c r="C259" s="186"/>
      <c r="E259" s="132" t="s">
        <v>79</v>
      </c>
      <c r="F259" s="179" t="s">
        <v>78</v>
      </c>
    </row>
    <row r="260" spans="3:6" x14ac:dyDescent="0.2">
      <c r="C260" s="186"/>
      <c r="E260" s="132" t="s">
        <v>79</v>
      </c>
      <c r="F260" s="179" t="s">
        <v>78</v>
      </c>
    </row>
    <row r="261" spans="3:6" x14ac:dyDescent="0.2">
      <c r="C261" s="186"/>
      <c r="E261" s="132" t="s">
        <v>79</v>
      </c>
      <c r="F261" s="179" t="s">
        <v>78</v>
      </c>
    </row>
    <row r="262" spans="3:6" x14ac:dyDescent="0.2">
      <c r="C262" s="186"/>
      <c r="E262" s="132" t="s">
        <v>79</v>
      </c>
      <c r="F262" s="179" t="s">
        <v>78</v>
      </c>
    </row>
    <row r="263" spans="3:6" x14ac:dyDescent="0.2">
      <c r="C263" s="186"/>
      <c r="E263" s="132" t="s">
        <v>79</v>
      </c>
      <c r="F263" s="179" t="s">
        <v>78</v>
      </c>
    </row>
    <row r="264" spans="3:6" x14ac:dyDescent="0.2">
      <c r="C264" s="186"/>
      <c r="E264" s="132" t="s">
        <v>79</v>
      </c>
      <c r="F264" s="179" t="s">
        <v>78</v>
      </c>
    </row>
    <row r="265" spans="3:6" x14ac:dyDescent="0.2">
      <c r="C265" s="186"/>
      <c r="E265" s="132" t="s">
        <v>79</v>
      </c>
      <c r="F265" s="179" t="s">
        <v>78</v>
      </c>
    </row>
    <row r="266" spans="3:6" x14ac:dyDescent="0.2">
      <c r="C266" s="186"/>
      <c r="E266" s="132" t="s">
        <v>79</v>
      </c>
      <c r="F266" s="179" t="s">
        <v>78</v>
      </c>
    </row>
    <row r="267" spans="3:6" x14ac:dyDescent="0.2">
      <c r="C267" s="186"/>
      <c r="E267" s="132" t="s">
        <v>79</v>
      </c>
      <c r="F267" s="179" t="s">
        <v>78</v>
      </c>
    </row>
    <row r="268" spans="3:6" x14ac:dyDescent="0.2">
      <c r="C268" s="186"/>
      <c r="E268" s="132" t="s">
        <v>79</v>
      </c>
      <c r="F268" s="179" t="s">
        <v>78</v>
      </c>
    </row>
    <row r="269" spans="3:6" x14ac:dyDescent="0.2">
      <c r="C269" s="186"/>
      <c r="E269" s="132" t="s">
        <v>79</v>
      </c>
      <c r="F269" s="179" t="s">
        <v>78</v>
      </c>
    </row>
    <row r="270" spans="3:6" x14ac:dyDescent="0.2">
      <c r="C270" s="186"/>
      <c r="E270" s="132" t="s">
        <v>79</v>
      </c>
      <c r="F270" s="179" t="s">
        <v>78</v>
      </c>
    </row>
    <row r="271" spans="3:6" x14ac:dyDescent="0.2">
      <c r="C271" s="186"/>
      <c r="E271" s="132" t="s">
        <v>79</v>
      </c>
      <c r="F271" s="179" t="s">
        <v>78</v>
      </c>
    </row>
    <row r="272" spans="3:6" x14ac:dyDescent="0.2">
      <c r="C272" s="186"/>
      <c r="E272" s="132" t="s">
        <v>79</v>
      </c>
      <c r="F272" s="179" t="s">
        <v>78</v>
      </c>
    </row>
    <row r="273" spans="3:6" x14ac:dyDescent="0.2">
      <c r="C273" s="186"/>
      <c r="E273" s="132" t="s">
        <v>79</v>
      </c>
      <c r="F273" s="179" t="s">
        <v>78</v>
      </c>
    </row>
    <row r="274" spans="3:6" x14ac:dyDescent="0.2">
      <c r="C274" s="186"/>
      <c r="E274" s="132" t="s">
        <v>79</v>
      </c>
      <c r="F274" s="179" t="s">
        <v>78</v>
      </c>
    </row>
    <row r="275" spans="3:6" x14ac:dyDescent="0.2">
      <c r="C275" s="186"/>
      <c r="E275" s="132" t="s">
        <v>79</v>
      </c>
      <c r="F275" s="179" t="s">
        <v>78</v>
      </c>
    </row>
    <row r="276" spans="3:6" x14ac:dyDescent="0.2">
      <c r="C276" s="186"/>
      <c r="E276" s="132" t="s">
        <v>79</v>
      </c>
      <c r="F276" s="179" t="s">
        <v>78</v>
      </c>
    </row>
    <row r="277" spans="3:6" x14ac:dyDescent="0.2">
      <c r="C277" s="186"/>
      <c r="E277" s="132" t="s">
        <v>79</v>
      </c>
      <c r="F277" s="179" t="s">
        <v>78</v>
      </c>
    </row>
    <row r="278" spans="3:6" x14ac:dyDescent="0.2">
      <c r="C278" s="186"/>
      <c r="E278" s="132" t="s">
        <v>79</v>
      </c>
      <c r="F278" s="179" t="s">
        <v>78</v>
      </c>
    </row>
    <row r="279" spans="3:6" x14ac:dyDescent="0.2">
      <c r="C279" s="186"/>
      <c r="E279" s="132" t="s">
        <v>79</v>
      </c>
      <c r="F279" s="179" t="s">
        <v>78</v>
      </c>
    </row>
    <row r="280" spans="3:6" x14ac:dyDescent="0.2">
      <c r="C280" s="186"/>
      <c r="E280" s="132" t="s">
        <v>79</v>
      </c>
      <c r="F280" s="179" t="s">
        <v>78</v>
      </c>
    </row>
    <row r="281" spans="3:6" x14ac:dyDescent="0.2">
      <c r="C281" s="186"/>
      <c r="E281" s="132" t="s">
        <v>79</v>
      </c>
      <c r="F281" s="179" t="s">
        <v>78</v>
      </c>
    </row>
    <row r="282" spans="3:6" x14ac:dyDescent="0.2">
      <c r="C282" s="186"/>
      <c r="E282" s="132" t="s">
        <v>79</v>
      </c>
      <c r="F282" s="179" t="s">
        <v>78</v>
      </c>
    </row>
    <row r="283" spans="3:6" x14ac:dyDescent="0.2">
      <c r="C283" s="186"/>
      <c r="E283" s="132" t="s">
        <v>79</v>
      </c>
      <c r="F283" s="179" t="s">
        <v>78</v>
      </c>
    </row>
    <row r="284" spans="3:6" x14ac:dyDescent="0.2">
      <c r="C284" s="186"/>
      <c r="E284" s="132" t="s">
        <v>79</v>
      </c>
      <c r="F284" s="179" t="s">
        <v>78</v>
      </c>
    </row>
    <row r="285" spans="3:6" x14ac:dyDescent="0.2">
      <c r="C285" s="186"/>
      <c r="E285" s="132" t="s">
        <v>79</v>
      </c>
      <c r="F285" s="179" t="s">
        <v>78</v>
      </c>
    </row>
    <row r="286" spans="3:6" x14ac:dyDescent="0.2">
      <c r="C286" s="186"/>
      <c r="E286" s="132" t="s">
        <v>79</v>
      </c>
      <c r="F286" s="179" t="s">
        <v>78</v>
      </c>
    </row>
    <row r="287" spans="3:6" x14ac:dyDescent="0.2">
      <c r="C287" s="186"/>
      <c r="E287" s="132" t="s">
        <v>79</v>
      </c>
      <c r="F287" s="179" t="s">
        <v>78</v>
      </c>
    </row>
    <row r="288" spans="3:6" x14ac:dyDescent="0.2">
      <c r="C288" s="186"/>
      <c r="E288" s="132" t="s">
        <v>79</v>
      </c>
      <c r="F288" s="179" t="s">
        <v>78</v>
      </c>
    </row>
    <row r="289" spans="3:6" x14ac:dyDescent="0.2">
      <c r="C289" s="186"/>
      <c r="E289" s="132" t="s">
        <v>79</v>
      </c>
      <c r="F289" s="179" t="s">
        <v>78</v>
      </c>
    </row>
    <row r="290" spans="3:6" x14ac:dyDescent="0.2">
      <c r="C290" s="186"/>
      <c r="E290" s="132" t="s">
        <v>79</v>
      </c>
      <c r="F290" s="179" t="s">
        <v>78</v>
      </c>
    </row>
    <row r="291" spans="3:6" x14ac:dyDescent="0.2">
      <c r="C291" s="186"/>
      <c r="E291" s="132" t="s">
        <v>79</v>
      </c>
      <c r="F291" s="179" t="s">
        <v>78</v>
      </c>
    </row>
    <row r="292" spans="3:6" x14ac:dyDescent="0.2">
      <c r="C292" s="186"/>
      <c r="E292" s="132" t="s">
        <v>79</v>
      </c>
      <c r="F292" s="179" t="s">
        <v>78</v>
      </c>
    </row>
    <row r="293" spans="3:6" x14ac:dyDescent="0.2">
      <c r="C293" s="186"/>
      <c r="E293" s="132" t="s">
        <v>79</v>
      </c>
      <c r="F293" s="179" t="s">
        <v>78</v>
      </c>
    </row>
    <row r="294" spans="3:6" x14ac:dyDescent="0.2">
      <c r="C294" s="186"/>
      <c r="E294" s="132" t="s">
        <v>79</v>
      </c>
      <c r="F294" s="179" t="s">
        <v>78</v>
      </c>
    </row>
    <row r="295" spans="3:6" x14ac:dyDescent="0.2">
      <c r="C295" s="186"/>
      <c r="E295" s="132" t="s">
        <v>79</v>
      </c>
      <c r="F295" s="179" t="s">
        <v>78</v>
      </c>
    </row>
    <row r="296" spans="3:6" x14ac:dyDescent="0.2">
      <c r="C296" s="186"/>
      <c r="E296" s="132" t="s">
        <v>79</v>
      </c>
      <c r="F296" s="179" t="s">
        <v>78</v>
      </c>
    </row>
    <row r="297" spans="3:6" x14ac:dyDescent="0.2">
      <c r="C297" s="186"/>
      <c r="E297" s="132" t="s">
        <v>79</v>
      </c>
      <c r="F297" s="179" t="s">
        <v>78</v>
      </c>
    </row>
    <row r="298" spans="3:6" x14ac:dyDescent="0.2">
      <c r="C298" s="186"/>
      <c r="E298" s="132" t="s">
        <v>79</v>
      </c>
      <c r="F298" s="179" t="s">
        <v>78</v>
      </c>
    </row>
    <row r="299" spans="3:6" x14ac:dyDescent="0.2">
      <c r="C299" s="186"/>
      <c r="E299" s="132" t="s">
        <v>79</v>
      </c>
      <c r="F299" s="179" t="s">
        <v>78</v>
      </c>
    </row>
    <row r="300" spans="3:6" x14ac:dyDescent="0.2">
      <c r="C300" s="186"/>
      <c r="E300" s="132" t="s">
        <v>79</v>
      </c>
      <c r="F300" s="179" t="s">
        <v>78</v>
      </c>
    </row>
    <row r="301" spans="3:6" x14ac:dyDescent="0.2">
      <c r="C301" s="186"/>
      <c r="E301" s="132" t="s">
        <v>79</v>
      </c>
      <c r="F301" s="179" t="s">
        <v>78</v>
      </c>
    </row>
    <row r="302" spans="3:6" x14ac:dyDescent="0.2">
      <c r="C302" s="186"/>
      <c r="E302" s="132" t="s">
        <v>79</v>
      </c>
      <c r="F302" s="179" t="s">
        <v>78</v>
      </c>
    </row>
    <row r="303" spans="3:6" x14ac:dyDescent="0.2">
      <c r="C303" s="186"/>
      <c r="E303" s="132" t="s">
        <v>79</v>
      </c>
      <c r="F303" s="179" t="s">
        <v>78</v>
      </c>
    </row>
    <row r="304" spans="3:6" x14ac:dyDescent="0.2">
      <c r="C304" s="186"/>
      <c r="E304" s="132" t="s">
        <v>79</v>
      </c>
      <c r="F304" s="179" t="s">
        <v>78</v>
      </c>
    </row>
    <row r="305" spans="3:6" x14ac:dyDescent="0.2">
      <c r="C305" s="186"/>
      <c r="E305" s="132" t="s">
        <v>79</v>
      </c>
      <c r="F305" s="179" t="s">
        <v>78</v>
      </c>
    </row>
    <row r="306" spans="3:6" x14ac:dyDescent="0.2">
      <c r="C306" s="186"/>
      <c r="E306" s="132" t="s">
        <v>79</v>
      </c>
      <c r="F306" s="179" t="s">
        <v>78</v>
      </c>
    </row>
    <row r="307" spans="3:6" x14ac:dyDescent="0.2">
      <c r="C307" s="186"/>
      <c r="E307" s="132" t="s">
        <v>79</v>
      </c>
      <c r="F307" s="179" t="s">
        <v>78</v>
      </c>
    </row>
    <row r="308" spans="3:6" x14ac:dyDescent="0.2">
      <c r="C308" s="186"/>
      <c r="E308" s="132" t="s">
        <v>79</v>
      </c>
      <c r="F308" s="179" t="s">
        <v>78</v>
      </c>
    </row>
    <row r="309" spans="3:6" x14ac:dyDescent="0.2">
      <c r="C309" s="186"/>
      <c r="E309" s="132" t="s">
        <v>79</v>
      </c>
      <c r="F309" s="179" t="s">
        <v>78</v>
      </c>
    </row>
    <row r="310" spans="3:6" x14ac:dyDescent="0.2">
      <c r="C310" s="186"/>
      <c r="E310" s="132" t="s">
        <v>79</v>
      </c>
      <c r="F310" s="179" t="s">
        <v>78</v>
      </c>
    </row>
    <row r="311" spans="3:6" x14ac:dyDescent="0.2">
      <c r="C311" s="186"/>
      <c r="E311" s="132" t="s">
        <v>79</v>
      </c>
      <c r="F311" s="179" t="s">
        <v>78</v>
      </c>
    </row>
    <row r="312" spans="3:6" x14ac:dyDescent="0.2">
      <c r="C312" s="186"/>
      <c r="E312" s="132" t="s">
        <v>79</v>
      </c>
      <c r="F312" s="179" t="s">
        <v>78</v>
      </c>
    </row>
    <row r="313" spans="3:6" x14ac:dyDescent="0.2">
      <c r="C313" s="186"/>
      <c r="E313" s="132" t="s">
        <v>79</v>
      </c>
      <c r="F313" s="179" t="s">
        <v>78</v>
      </c>
    </row>
    <row r="314" spans="3:6" x14ac:dyDescent="0.2">
      <c r="C314" s="186"/>
      <c r="E314" s="132" t="s">
        <v>79</v>
      </c>
      <c r="F314" s="179" t="s">
        <v>78</v>
      </c>
    </row>
    <row r="315" spans="3:6" x14ac:dyDescent="0.2">
      <c r="C315" s="186"/>
      <c r="E315" s="132" t="s">
        <v>79</v>
      </c>
      <c r="F315" s="179" t="s">
        <v>78</v>
      </c>
    </row>
    <row r="316" spans="3:6" x14ac:dyDescent="0.2">
      <c r="C316" s="186"/>
      <c r="E316" s="132" t="s">
        <v>79</v>
      </c>
      <c r="F316" s="179" t="s">
        <v>78</v>
      </c>
    </row>
    <row r="317" spans="3:6" x14ac:dyDescent="0.2">
      <c r="C317" s="186"/>
      <c r="E317" s="132" t="s">
        <v>79</v>
      </c>
      <c r="F317" s="179" t="s">
        <v>78</v>
      </c>
    </row>
    <row r="318" spans="3:6" x14ac:dyDescent="0.2">
      <c r="C318" s="186"/>
      <c r="E318" s="132" t="s">
        <v>79</v>
      </c>
      <c r="F318" s="179" t="s">
        <v>78</v>
      </c>
    </row>
    <row r="319" spans="3:6" x14ac:dyDescent="0.2">
      <c r="C319" s="186"/>
      <c r="E319" s="132" t="s">
        <v>79</v>
      </c>
      <c r="F319" s="179" t="s">
        <v>78</v>
      </c>
    </row>
    <row r="320" spans="3:6" x14ac:dyDescent="0.2">
      <c r="C320" s="186"/>
      <c r="E320" s="132" t="s">
        <v>79</v>
      </c>
      <c r="F320" s="179" t="s">
        <v>78</v>
      </c>
    </row>
    <row r="321" spans="3:6" x14ac:dyDescent="0.2">
      <c r="C321" s="186"/>
      <c r="E321" s="132" t="s">
        <v>79</v>
      </c>
      <c r="F321" s="179" t="s">
        <v>78</v>
      </c>
    </row>
    <row r="322" spans="3:6" x14ac:dyDescent="0.2">
      <c r="C322" s="186"/>
      <c r="E322" s="132" t="s">
        <v>79</v>
      </c>
      <c r="F322" s="179" t="s">
        <v>78</v>
      </c>
    </row>
    <row r="323" spans="3:6" x14ac:dyDescent="0.2">
      <c r="C323" s="186"/>
      <c r="E323" s="132" t="s">
        <v>79</v>
      </c>
      <c r="F323" s="179" t="s">
        <v>78</v>
      </c>
    </row>
    <row r="324" spans="3:6" x14ac:dyDescent="0.2">
      <c r="C324" s="186"/>
      <c r="E324" s="132" t="s">
        <v>79</v>
      </c>
      <c r="F324" s="179" t="s">
        <v>78</v>
      </c>
    </row>
    <row r="325" spans="3:6" x14ac:dyDescent="0.2">
      <c r="C325" s="186"/>
      <c r="E325" s="132" t="s">
        <v>79</v>
      </c>
      <c r="F325" s="179" t="s">
        <v>78</v>
      </c>
    </row>
    <row r="326" spans="3:6" x14ac:dyDescent="0.2">
      <c r="C326" s="186"/>
      <c r="E326" s="132" t="s">
        <v>79</v>
      </c>
      <c r="F326" s="179" t="s">
        <v>78</v>
      </c>
    </row>
    <row r="327" spans="3:6" x14ac:dyDescent="0.2">
      <c r="C327" s="186"/>
      <c r="E327" s="132" t="s">
        <v>79</v>
      </c>
      <c r="F327" s="179" t="s">
        <v>78</v>
      </c>
    </row>
    <row r="328" spans="3:6" x14ac:dyDescent="0.2">
      <c r="C328" s="186"/>
      <c r="E328" s="132" t="s">
        <v>79</v>
      </c>
      <c r="F328" s="179" t="s">
        <v>78</v>
      </c>
    </row>
    <row r="329" spans="3:6" x14ac:dyDescent="0.2">
      <c r="C329" s="186"/>
      <c r="E329" s="132" t="s">
        <v>79</v>
      </c>
      <c r="F329" s="179" t="s">
        <v>78</v>
      </c>
    </row>
    <row r="330" spans="3:6" x14ac:dyDescent="0.2">
      <c r="C330" s="186"/>
      <c r="E330" s="132" t="s">
        <v>79</v>
      </c>
      <c r="F330" s="179" t="s">
        <v>78</v>
      </c>
    </row>
    <row r="331" spans="3:6" x14ac:dyDescent="0.2">
      <c r="C331" s="186"/>
      <c r="E331" s="132" t="s">
        <v>79</v>
      </c>
      <c r="F331" s="179" t="s">
        <v>78</v>
      </c>
    </row>
    <row r="332" spans="3:6" x14ac:dyDescent="0.2">
      <c r="C332" s="186"/>
      <c r="E332" s="132" t="s">
        <v>79</v>
      </c>
      <c r="F332" s="179" t="s">
        <v>78</v>
      </c>
    </row>
    <row r="333" spans="3:6" x14ac:dyDescent="0.2">
      <c r="C333" s="186"/>
      <c r="E333" s="132" t="s">
        <v>79</v>
      </c>
      <c r="F333" s="179" t="s">
        <v>78</v>
      </c>
    </row>
    <row r="334" spans="3:6" x14ac:dyDescent="0.2">
      <c r="C334" s="186"/>
      <c r="E334" s="132" t="s">
        <v>79</v>
      </c>
      <c r="F334" s="179" t="s">
        <v>78</v>
      </c>
    </row>
    <row r="335" spans="3:6" x14ac:dyDescent="0.2">
      <c r="C335" s="186"/>
      <c r="E335" s="132" t="s">
        <v>79</v>
      </c>
      <c r="F335" s="179" t="s">
        <v>78</v>
      </c>
    </row>
    <row r="336" spans="3:6" x14ac:dyDescent="0.2">
      <c r="C336" s="186"/>
      <c r="E336" s="132" t="s">
        <v>79</v>
      </c>
      <c r="F336" s="179" t="s">
        <v>78</v>
      </c>
    </row>
    <row r="337" spans="3:6" x14ac:dyDescent="0.2">
      <c r="C337" s="186"/>
      <c r="E337" s="132" t="s">
        <v>79</v>
      </c>
      <c r="F337" s="179" t="s">
        <v>78</v>
      </c>
    </row>
    <row r="338" spans="3:6" x14ac:dyDescent="0.2">
      <c r="C338" s="186"/>
      <c r="E338" s="132" t="s">
        <v>79</v>
      </c>
      <c r="F338" s="179" t="s">
        <v>78</v>
      </c>
    </row>
    <row r="339" spans="3:6" x14ac:dyDescent="0.2">
      <c r="C339" s="186"/>
      <c r="E339" s="132" t="s">
        <v>79</v>
      </c>
      <c r="F339" s="179" t="s">
        <v>78</v>
      </c>
    </row>
    <row r="340" spans="3:6" x14ac:dyDescent="0.2">
      <c r="C340" s="186"/>
      <c r="E340" s="132" t="s">
        <v>79</v>
      </c>
      <c r="F340" s="179" t="s">
        <v>78</v>
      </c>
    </row>
    <row r="341" spans="3:6" x14ac:dyDescent="0.2">
      <c r="C341" s="186"/>
      <c r="E341" s="132" t="s">
        <v>79</v>
      </c>
      <c r="F341" s="179" t="s">
        <v>78</v>
      </c>
    </row>
    <row r="342" spans="3:6" x14ac:dyDescent="0.2">
      <c r="C342" s="186"/>
      <c r="E342" s="132" t="s">
        <v>79</v>
      </c>
      <c r="F342" s="179" t="s">
        <v>78</v>
      </c>
    </row>
    <row r="343" spans="3:6" x14ac:dyDescent="0.2">
      <c r="C343" s="186"/>
      <c r="E343" s="132" t="s">
        <v>79</v>
      </c>
      <c r="F343" s="179" t="s">
        <v>78</v>
      </c>
    </row>
    <row r="344" spans="3:6" x14ac:dyDescent="0.2">
      <c r="C344" s="186"/>
      <c r="E344" s="132" t="s">
        <v>79</v>
      </c>
      <c r="F344" s="179" t="s">
        <v>78</v>
      </c>
    </row>
    <row r="345" spans="3:6" x14ac:dyDescent="0.2">
      <c r="C345" s="186"/>
      <c r="E345" s="132" t="s">
        <v>79</v>
      </c>
      <c r="F345" s="179" t="s">
        <v>78</v>
      </c>
    </row>
    <row r="346" spans="3:6" x14ac:dyDescent="0.2">
      <c r="C346" s="186"/>
      <c r="E346" s="132" t="s">
        <v>79</v>
      </c>
      <c r="F346" s="179" t="s">
        <v>78</v>
      </c>
    </row>
    <row r="347" spans="3:6" x14ac:dyDescent="0.2">
      <c r="C347" s="186"/>
      <c r="E347" s="132" t="s">
        <v>79</v>
      </c>
      <c r="F347" s="179" t="s">
        <v>78</v>
      </c>
    </row>
    <row r="348" spans="3:6" x14ac:dyDescent="0.2">
      <c r="C348" s="186"/>
      <c r="E348" s="132" t="s">
        <v>79</v>
      </c>
      <c r="F348" s="179" t="s">
        <v>78</v>
      </c>
    </row>
    <row r="349" spans="3:6" x14ac:dyDescent="0.2">
      <c r="C349" s="186"/>
      <c r="E349" s="132" t="s">
        <v>79</v>
      </c>
      <c r="F349" s="179" t="s">
        <v>78</v>
      </c>
    </row>
    <row r="350" spans="3:6" x14ac:dyDescent="0.2">
      <c r="C350" s="186"/>
      <c r="E350" s="132" t="s">
        <v>79</v>
      </c>
      <c r="F350" s="179" t="s">
        <v>78</v>
      </c>
    </row>
    <row r="351" spans="3:6" x14ac:dyDescent="0.2">
      <c r="C351" s="186"/>
      <c r="E351" s="132" t="s">
        <v>79</v>
      </c>
      <c r="F351" s="179" t="s">
        <v>78</v>
      </c>
    </row>
    <row r="352" spans="3:6" x14ac:dyDescent="0.2">
      <c r="C352" s="186"/>
      <c r="E352" s="132" t="s">
        <v>79</v>
      </c>
      <c r="F352" s="179" t="s">
        <v>78</v>
      </c>
    </row>
    <row r="353" spans="3:6" x14ac:dyDescent="0.2">
      <c r="C353" s="186"/>
      <c r="E353" s="132" t="s">
        <v>79</v>
      </c>
      <c r="F353" s="179" t="s">
        <v>78</v>
      </c>
    </row>
    <row r="354" spans="3:6" x14ac:dyDescent="0.2">
      <c r="C354" s="186"/>
      <c r="E354" s="132" t="s">
        <v>79</v>
      </c>
      <c r="F354" s="179" t="s">
        <v>78</v>
      </c>
    </row>
    <row r="355" spans="3:6" x14ac:dyDescent="0.2">
      <c r="C355" s="186"/>
      <c r="E355" s="132" t="s">
        <v>79</v>
      </c>
      <c r="F355" s="179" t="s">
        <v>78</v>
      </c>
    </row>
    <row r="356" spans="3:6" x14ac:dyDescent="0.2">
      <c r="C356" s="186"/>
      <c r="E356" s="132" t="s">
        <v>79</v>
      </c>
      <c r="F356" s="179" t="s">
        <v>78</v>
      </c>
    </row>
    <row r="357" spans="3:6" x14ac:dyDescent="0.2">
      <c r="E357" s="132" t="s">
        <v>79</v>
      </c>
      <c r="F357" s="179" t="s">
        <v>78</v>
      </c>
    </row>
    <row r="358" spans="3:6" x14ac:dyDescent="0.2">
      <c r="E358" s="132" t="s">
        <v>79</v>
      </c>
      <c r="F358" s="179" t="s">
        <v>78</v>
      </c>
    </row>
    <row r="359" spans="3:6" x14ac:dyDescent="0.2">
      <c r="E359" s="132" t="s">
        <v>79</v>
      </c>
      <c r="F359" s="179" t="s">
        <v>78</v>
      </c>
    </row>
    <row r="360" spans="3:6" x14ac:dyDescent="0.2">
      <c r="E360" s="132" t="s">
        <v>79</v>
      </c>
      <c r="F360" s="179" t="s">
        <v>78</v>
      </c>
    </row>
    <row r="361" spans="3:6" x14ac:dyDescent="0.2">
      <c r="E361" s="132" t="s">
        <v>79</v>
      </c>
      <c r="F361" s="179" t="s">
        <v>78</v>
      </c>
    </row>
    <row r="362" spans="3:6" x14ac:dyDescent="0.2">
      <c r="E362" s="132" t="s">
        <v>79</v>
      </c>
      <c r="F362" s="179" t="s">
        <v>78</v>
      </c>
    </row>
    <row r="363" spans="3:6" x14ac:dyDescent="0.2">
      <c r="E363" s="132" t="s">
        <v>79</v>
      </c>
      <c r="F363" s="179" t="s">
        <v>78</v>
      </c>
    </row>
    <row r="364" spans="3:6" x14ac:dyDescent="0.2">
      <c r="E364" s="132" t="s">
        <v>79</v>
      </c>
      <c r="F364" s="179" t="s">
        <v>78</v>
      </c>
    </row>
    <row r="365" spans="3:6" x14ac:dyDescent="0.2">
      <c r="E365" s="132" t="s">
        <v>79</v>
      </c>
      <c r="F365" s="179" t="s">
        <v>78</v>
      </c>
    </row>
    <row r="366" spans="3:6" x14ac:dyDescent="0.2">
      <c r="E366" s="132" t="s">
        <v>79</v>
      </c>
      <c r="F366" s="179" t="s">
        <v>78</v>
      </c>
    </row>
    <row r="367" spans="3:6" x14ac:dyDescent="0.2">
      <c r="E367" s="132" t="s">
        <v>79</v>
      </c>
      <c r="F367" s="179" t="s">
        <v>78</v>
      </c>
    </row>
    <row r="368" spans="3:6" x14ac:dyDescent="0.2">
      <c r="E368" s="132" t="s">
        <v>79</v>
      </c>
      <c r="F368" s="179" t="s">
        <v>78</v>
      </c>
    </row>
    <row r="369" spans="5:6" x14ac:dyDescent="0.2">
      <c r="E369" s="132" t="s">
        <v>79</v>
      </c>
      <c r="F369" s="179" t="s">
        <v>78</v>
      </c>
    </row>
    <row r="370" spans="5:6" x14ac:dyDescent="0.2">
      <c r="E370" s="132" t="s">
        <v>79</v>
      </c>
      <c r="F370" s="179" t="s">
        <v>78</v>
      </c>
    </row>
    <row r="371" spans="5:6" x14ac:dyDescent="0.2">
      <c r="E371" s="132" t="s">
        <v>79</v>
      </c>
      <c r="F371" s="179" t="s">
        <v>78</v>
      </c>
    </row>
    <row r="372" spans="5:6" x14ac:dyDescent="0.2">
      <c r="E372" s="132" t="s">
        <v>79</v>
      </c>
      <c r="F372" s="179" t="s">
        <v>78</v>
      </c>
    </row>
    <row r="373" spans="5:6" x14ac:dyDescent="0.2">
      <c r="E373" s="132" t="s">
        <v>79</v>
      </c>
      <c r="F373" s="179" t="s">
        <v>78</v>
      </c>
    </row>
    <row r="374" spans="5:6" x14ac:dyDescent="0.2">
      <c r="E374" s="132" t="s">
        <v>79</v>
      </c>
      <c r="F374" s="179" t="s">
        <v>78</v>
      </c>
    </row>
    <row r="375" spans="5:6" x14ac:dyDescent="0.2">
      <c r="E375" s="132" t="s">
        <v>79</v>
      </c>
      <c r="F375" s="179" t="s">
        <v>78</v>
      </c>
    </row>
    <row r="376" spans="5:6" x14ac:dyDescent="0.2">
      <c r="E376" s="132" t="s">
        <v>79</v>
      </c>
      <c r="F376" s="179" t="s">
        <v>78</v>
      </c>
    </row>
    <row r="377" spans="5:6" x14ac:dyDescent="0.2">
      <c r="E377" s="132" t="s">
        <v>79</v>
      </c>
      <c r="F377" s="179" t="s">
        <v>78</v>
      </c>
    </row>
    <row r="378" spans="5:6" x14ac:dyDescent="0.2">
      <c r="E378" s="132" t="s">
        <v>79</v>
      </c>
      <c r="F378" s="179" t="s">
        <v>78</v>
      </c>
    </row>
    <row r="379" spans="5:6" x14ac:dyDescent="0.2">
      <c r="E379" s="132" t="s">
        <v>79</v>
      </c>
      <c r="F379" s="179" t="s">
        <v>78</v>
      </c>
    </row>
    <row r="380" spans="5:6" x14ac:dyDescent="0.2">
      <c r="E380" s="132" t="s">
        <v>79</v>
      </c>
      <c r="F380" s="179" t="s">
        <v>78</v>
      </c>
    </row>
    <row r="381" spans="5:6" x14ac:dyDescent="0.2">
      <c r="E381" s="132" t="s">
        <v>79</v>
      </c>
      <c r="F381" s="179" t="s">
        <v>78</v>
      </c>
    </row>
    <row r="382" spans="5:6" x14ac:dyDescent="0.2">
      <c r="E382" s="132" t="s">
        <v>79</v>
      </c>
      <c r="F382" s="179" t="s">
        <v>78</v>
      </c>
    </row>
    <row r="383" spans="5:6" x14ac:dyDescent="0.2">
      <c r="E383" s="132" t="s">
        <v>79</v>
      </c>
      <c r="F383" s="179" t="s">
        <v>78</v>
      </c>
    </row>
    <row r="384" spans="5:6" x14ac:dyDescent="0.2">
      <c r="E384" s="132" t="s">
        <v>79</v>
      </c>
      <c r="F384" s="179" t="s">
        <v>78</v>
      </c>
    </row>
    <row r="385" spans="5:6" x14ac:dyDescent="0.2">
      <c r="E385" s="132" t="s">
        <v>79</v>
      </c>
      <c r="F385" s="179" t="s">
        <v>78</v>
      </c>
    </row>
    <row r="386" spans="5:6" x14ac:dyDescent="0.2">
      <c r="E386" s="132" t="s">
        <v>79</v>
      </c>
      <c r="F386" s="179" t="s">
        <v>78</v>
      </c>
    </row>
    <row r="387" spans="5:6" x14ac:dyDescent="0.2">
      <c r="E387" s="132" t="s">
        <v>79</v>
      </c>
      <c r="F387" s="179" t="s">
        <v>78</v>
      </c>
    </row>
    <row r="388" spans="5:6" x14ac:dyDescent="0.2">
      <c r="E388" s="132" t="s">
        <v>79</v>
      </c>
      <c r="F388" s="179" t="s">
        <v>78</v>
      </c>
    </row>
    <row r="389" spans="5:6" x14ac:dyDescent="0.2">
      <c r="E389" s="132" t="s">
        <v>79</v>
      </c>
      <c r="F389" s="179" t="s">
        <v>78</v>
      </c>
    </row>
    <row r="390" spans="5:6" x14ac:dyDescent="0.2">
      <c r="E390" s="132" t="s">
        <v>79</v>
      </c>
      <c r="F390" s="179" t="s">
        <v>78</v>
      </c>
    </row>
    <row r="391" spans="5:6" x14ac:dyDescent="0.2">
      <c r="E391" s="132" t="s">
        <v>79</v>
      </c>
      <c r="F391" s="179" t="s">
        <v>78</v>
      </c>
    </row>
    <row r="392" spans="5:6" x14ac:dyDescent="0.2">
      <c r="E392" s="132" t="s">
        <v>79</v>
      </c>
      <c r="F392" s="179" t="s">
        <v>78</v>
      </c>
    </row>
    <row r="393" spans="5:6" x14ac:dyDescent="0.2">
      <c r="E393" s="132" t="s">
        <v>79</v>
      </c>
      <c r="F393" s="179" t="s">
        <v>78</v>
      </c>
    </row>
    <row r="394" spans="5:6" x14ac:dyDescent="0.2">
      <c r="E394" s="132" t="s">
        <v>79</v>
      </c>
      <c r="F394" s="179" t="s">
        <v>78</v>
      </c>
    </row>
    <row r="395" spans="5:6" x14ac:dyDescent="0.2">
      <c r="E395" s="132" t="s">
        <v>79</v>
      </c>
      <c r="F395" s="179" t="s">
        <v>78</v>
      </c>
    </row>
    <row r="396" spans="5:6" x14ac:dyDescent="0.2">
      <c r="E396" s="132" t="s">
        <v>79</v>
      </c>
      <c r="F396" s="179" t="s">
        <v>78</v>
      </c>
    </row>
    <row r="397" spans="5:6" x14ac:dyDescent="0.2">
      <c r="E397" s="132" t="s">
        <v>79</v>
      </c>
      <c r="F397" s="179" t="s">
        <v>78</v>
      </c>
    </row>
    <row r="398" spans="5:6" x14ac:dyDescent="0.2">
      <c r="E398" s="132" t="s">
        <v>79</v>
      </c>
      <c r="F398" s="179" t="s">
        <v>78</v>
      </c>
    </row>
  </sheetData>
  <dataConsolidate/>
  <mergeCells count="15">
    <mergeCell ref="I2:N2"/>
    <mergeCell ref="K3:L3"/>
    <mergeCell ref="M3:M4"/>
    <mergeCell ref="N3:N4"/>
    <mergeCell ref="C109:C110"/>
    <mergeCell ref="E101:E106"/>
    <mergeCell ref="F101:F106"/>
    <mergeCell ref="C103:C108"/>
    <mergeCell ref="E107:E108"/>
    <mergeCell ref="F107:F108"/>
    <mergeCell ref="B5:F5"/>
    <mergeCell ref="B7:F7"/>
    <mergeCell ref="B9:F9"/>
    <mergeCell ref="B22:F22"/>
    <mergeCell ref="B2:F2"/>
  </mergeCells>
  <phoneticPr fontId="9" type="noConversion"/>
  <dataValidations count="2">
    <dataValidation type="list" allowBlank="1" showInputMessage="1" showErrorMessage="1" sqref="E107 E109:E398 E26:E101 F6 F8" xr:uid="{00000000-0002-0000-0600-000001000000}">
      <formula1>#REF!</formula1>
    </dataValidation>
    <dataValidation type="list" allowBlank="1" showInputMessage="1" showErrorMessage="1" sqref="F107 F109:F398 F26:F101" xr:uid="{A86CBBD7-71FE-F84D-9289-F26CBB72F387}">
      <formula1>#REF!</formula1>
    </dataValidation>
  </dataValidations>
  <pageMargins left="0.70866141732283472" right="0.70866141732283472" top="0.59055118110236227" bottom="0.59055118110236227" header="0.31496062992125984" footer="0.31496062992125984"/>
  <pageSetup scale="9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8CC29-8F7A-5347-B0C6-1688AFA463CE}">
  <sheetPr codeName="Sheet7"/>
  <dimension ref="B2:N62"/>
  <sheetViews>
    <sheetView topLeftCell="A51" workbookViewId="0">
      <selection activeCell="F58" sqref="F58"/>
    </sheetView>
  </sheetViews>
  <sheetFormatPr baseColWidth="10" defaultColWidth="10.83203125" defaultRowHeight="12" x14ac:dyDescent="0.15"/>
  <cols>
    <col min="1" max="1" width="4.1640625" style="102" customWidth="1"/>
    <col min="2" max="2" width="10.83203125" style="102"/>
    <col min="3" max="3" width="13.6640625" style="102" customWidth="1"/>
    <col min="4" max="5" width="61.5" style="102" customWidth="1"/>
    <col min="6" max="16384" width="10.83203125" style="102"/>
  </cols>
  <sheetData>
    <row r="2" spans="2:14" ht="13" thickBot="1" x14ac:dyDescent="0.2"/>
    <row r="3" spans="2:14" s="119" customFormat="1" ht="14" x14ac:dyDescent="0.2">
      <c r="B3" s="246" t="s">
        <v>1014</v>
      </c>
      <c r="C3" s="246"/>
      <c r="D3" s="246"/>
      <c r="E3" s="246"/>
      <c r="F3" s="246"/>
      <c r="I3" s="247" t="s">
        <v>1012</v>
      </c>
      <c r="J3" s="248"/>
      <c r="K3" s="248"/>
      <c r="L3" s="248"/>
      <c r="M3" s="248"/>
      <c r="N3" s="249"/>
    </row>
    <row r="4" spans="2:14" s="119" customFormat="1" ht="40" thickBot="1" x14ac:dyDescent="0.25">
      <c r="B4" s="152" t="s">
        <v>1096</v>
      </c>
      <c r="C4" s="120"/>
      <c r="D4" s="122"/>
      <c r="E4" s="122"/>
      <c r="F4" s="120"/>
      <c r="I4" s="187" t="s">
        <v>214</v>
      </c>
      <c r="J4" s="153" t="s">
        <v>215</v>
      </c>
      <c r="K4" s="264" t="s">
        <v>213</v>
      </c>
      <c r="L4" s="265"/>
      <c r="M4" s="254" t="s">
        <v>1013</v>
      </c>
      <c r="N4" s="256" t="s">
        <v>216</v>
      </c>
    </row>
    <row r="5" spans="2:14" s="119" customFormat="1" ht="40" thickBot="1" x14ac:dyDescent="0.25">
      <c r="B5" s="188" t="s">
        <v>206</v>
      </c>
      <c r="C5" s="189" t="s">
        <v>39</v>
      </c>
      <c r="D5" s="189" t="s">
        <v>88</v>
      </c>
      <c r="E5" s="189" t="s">
        <v>77</v>
      </c>
      <c r="F5" s="189" t="s">
        <v>81</v>
      </c>
      <c r="I5" s="143" t="s">
        <v>212</v>
      </c>
      <c r="J5" s="144" t="s">
        <v>212</v>
      </c>
      <c r="K5" s="144" t="s">
        <v>212</v>
      </c>
      <c r="L5" s="144" t="s">
        <v>217</v>
      </c>
      <c r="M5" s="255"/>
      <c r="N5" s="257"/>
    </row>
    <row r="6" spans="2:14" s="119" customFormat="1" x14ac:dyDescent="0.2">
      <c r="B6" s="266" t="s">
        <v>209</v>
      </c>
      <c r="C6" s="267"/>
      <c r="D6" s="267"/>
      <c r="E6" s="267"/>
      <c r="F6" s="267"/>
      <c r="I6" s="118"/>
      <c r="J6" s="118"/>
      <c r="K6" s="118"/>
      <c r="L6" s="118"/>
      <c r="M6" s="118"/>
      <c r="N6" s="118"/>
    </row>
    <row r="7" spans="2:14" s="119" customFormat="1" ht="39" x14ac:dyDescent="0.2">
      <c r="B7" s="110" t="s">
        <v>713</v>
      </c>
      <c r="C7" s="110" t="s">
        <v>1625</v>
      </c>
      <c r="D7" s="126" t="s">
        <v>1626</v>
      </c>
      <c r="E7" s="126"/>
      <c r="F7" s="113" t="s">
        <v>79</v>
      </c>
      <c r="G7" s="214"/>
      <c r="H7" s="214"/>
      <c r="I7" s="115"/>
      <c r="J7" s="115"/>
      <c r="K7" s="115"/>
      <c r="L7" s="115"/>
      <c r="M7" s="115"/>
      <c r="N7" s="115"/>
    </row>
    <row r="8" spans="2:14" s="119" customFormat="1" ht="12" customHeight="1" x14ac:dyDescent="0.2">
      <c r="B8" s="261" t="s">
        <v>208</v>
      </c>
      <c r="C8" s="262"/>
      <c r="D8" s="262"/>
      <c r="E8" s="262"/>
      <c r="F8" s="262"/>
      <c r="G8" s="214"/>
      <c r="H8" s="214"/>
      <c r="I8" s="115"/>
      <c r="J8" s="115"/>
      <c r="K8" s="115"/>
      <c r="L8" s="115"/>
      <c r="M8" s="115"/>
      <c r="N8" s="115"/>
    </row>
    <row r="9" spans="2:14" s="119" customFormat="1" ht="52" x14ac:dyDescent="0.2">
      <c r="B9" s="110" t="s">
        <v>715</v>
      </c>
      <c r="C9" s="110" t="s">
        <v>1625</v>
      </c>
      <c r="D9" s="111" t="s">
        <v>1627</v>
      </c>
      <c r="E9" s="111" t="s">
        <v>1628</v>
      </c>
      <c r="F9" s="113" t="s">
        <v>79</v>
      </c>
      <c r="G9" s="214"/>
      <c r="H9" s="214"/>
      <c r="I9" s="115"/>
      <c r="J9" s="115"/>
      <c r="K9" s="115"/>
      <c r="L9" s="115"/>
      <c r="M9" s="115"/>
      <c r="N9" s="115"/>
    </row>
    <row r="10" spans="2:14" s="119" customFormat="1" ht="60" customHeight="1" x14ac:dyDescent="0.2">
      <c r="B10" s="110" t="s">
        <v>716</v>
      </c>
      <c r="C10" s="110" t="s">
        <v>1625</v>
      </c>
      <c r="D10" s="111" t="s">
        <v>1629</v>
      </c>
      <c r="E10" s="111" t="s">
        <v>1630</v>
      </c>
      <c r="F10" s="113" t="s">
        <v>79</v>
      </c>
      <c r="G10" s="214"/>
      <c r="H10" s="214"/>
      <c r="I10" s="115"/>
      <c r="J10" s="115"/>
      <c r="K10" s="115"/>
      <c r="L10" s="115"/>
      <c r="M10" s="115"/>
      <c r="N10" s="115"/>
    </row>
    <row r="11" spans="2:14" s="119" customFormat="1" ht="47.25" customHeight="1" x14ac:dyDescent="0.2">
      <c r="B11" s="110" t="s">
        <v>717</v>
      </c>
      <c r="C11" s="110" t="s">
        <v>1625</v>
      </c>
      <c r="D11" s="111" t="s">
        <v>119</v>
      </c>
      <c r="E11" s="101" t="s">
        <v>1631</v>
      </c>
      <c r="F11" s="113" t="s">
        <v>79</v>
      </c>
      <c r="G11" s="214"/>
      <c r="H11" s="214"/>
      <c r="I11" s="115"/>
      <c r="J11" s="115"/>
      <c r="K11" s="115"/>
      <c r="L11" s="115"/>
      <c r="M11" s="115"/>
      <c r="N11" s="115"/>
    </row>
    <row r="12" spans="2:14" s="119" customFormat="1" ht="47.25" customHeight="1" x14ac:dyDescent="0.2">
      <c r="B12" s="110" t="s">
        <v>718</v>
      </c>
      <c r="C12" s="110" t="s">
        <v>1625</v>
      </c>
      <c r="D12" s="111" t="s">
        <v>1632</v>
      </c>
      <c r="E12" s="101" t="s">
        <v>1633</v>
      </c>
      <c r="F12" s="113" t="s">
        <v>79</v>
      </c>
      <c r="G12" s="214"/>
      <c r="H12" s="214"/>
      <c r="I12" s="115"/>
      <c r="J12" s="115"/>
      <c r="K12" s="115"/>
      <c r="L12" s="115"/>
      <c r="M12" s="115"/>
      <c r="N12" s="115"/>
    </row>
    <row r="13" spans="2:14" s="119" customFormat="1" ht="12" customHeight="1" x14ac:dyDescent="0.2">
      <c r="B13" s="263" t="s">
        <v>211</v>
      </c>
      <c r="C13" s="263"/>
      <c r="D13" s="263"/>
      <c r="E13" s="263"/>
      <c r="F13" s="263"/>
      <c r="G13" s="214"/>
      <c r="H13" s="214"/>
      <c r="I13" s="115"/>
      <c r="J13" s="115"/>
      <c r="K13" s="115"/>
      <c r="L13" s="115"/>
      <c r="M13" s="115"/>
      <c r="N13" s="115"/>
    </row>
    <row r="14" spans="2:14" s="119" customFormat="1" ht="182" x14ac:dyDescent="0.2">
      <c r="B14" s="110" t="s">
        <v>719</v>
      </c>
      <c r="C14" s="110" t="s">
        <v>1625</v>
      </c>
      <c r="D14" s="111" t="s">
        <v>1634</v>
      </c>
      <c r="E14" s="101" t="s">
        <v>1635</v>
      </c>
      <c r="F14" s="113" t="s">
        <v>79</v>
      </c>
      <c r="G14" s="214"/>
      <c r="H14" s="214"/>
      <c r="I14" s="115"/>
      <c r="J14" s="115"/>
      <c r="K14" s="115"/>
      <c r="L14" s="115"/>
      <c r="M14" s="115"/>
      <c r="N14" s="115"/>
    </row>
    <row r="15" spans="2:14" s="119" customFormat="1" ht="47.25" customHeight="1" x14ac:dyDescent="0.2">
      <c r="B15" s="110" t="s">
        <v>720</v>
      </c>
      <c r="C15" s="110" t="s">
        <v>1625</v>
      </c>
      <c r="D15" s="111" t="s">
        <v>104</v>
      </c>
      <c r="E15" s="101" t="s">
        <v>1636</v>
      </c>
      <c r="F15" s="113" t="s">
        <v>79</v>
      </c>
      <c r="G15" s="214"/>
      <c r="H15" s="214"/>
      <c r="I15" s="115"/>
      <c r="J15" s="115"/>
      <c r="K15" s="115"/>
      <c r="L15" s="115"/>
      <c r="M15" s="115"/>
      <c r="N15" s="115"/>
    </row>
    <row r="16" spans="2:14" s="119" customFormat="1" ht="104" x14ac:dyDescent="0.2">
      <c r="B16" s="110" t="s">
        <v>721</v>
      </c>
      <c r="C16" s="110" t="s">
        <v>1625</v>
      </c>
      <c r="D16" s="111" t="s">
        <v>1637</v>
      </c>
      <c r="E16" s="101" t="s">
        <v>1638</v>
      </c>
      <c r="F16" s="113" t="s">
        <v>79</v>
      </c>
      <c r="G16" s="214"/>
      <c r="H16" s="214"/>
      <c r="I16" s="115"/>
      <c r="J16" s="115"/>
      <c r="K16" s="115"/>
      <c r="L16" s="115"/>
      <c r="M16" s="115"/>
      <c r="N16" s="115"/>
    </row>
    <row r="17" spans="2:14" s="119" customFormat="1" ht="91" x14ac:dyDescent="0.2">
      <c r="B17" s="110" t="s">
        <v>722</v>
      </c>
      <c r="C17" s="110" t="s">
        <v>1625</v>
      </c>
      <c r="D17" s="111" t="s">
        <v>1639</v>
      </c>
      <c r="E17" s="101" t="s">
        <v>1640</v>
      </c>
      <c r="F17" s="113" t="s">
        <v>79</v>
      </c>
      <c r="G17" s="214"/>
      <c r="H17" s="214"/>
      <c r="I17" s="115"/>
      <c r="J17" s="115"/>
      <c r="K17" s="115"/>
      <c r="L17" s="115"/>
      <c r="M17" s="115"/>
      <c r="N17" s="115"/>
    </row>
    <row r="18" spans="2:14" s="119" customFormat="1" ht="101.25" customHeight="1" x14ac:dyDescent="0.2">
      <c r="B18" s="110" t="s">
        <v>723</v>
      </c>
      <c r="C18" s="110" t="s">
        <v>1625</v>
      </c>
      <c r="D18" s="111" t="s">
        <v>1641</v>
      </c>
      <c r="E18" s="115"/>
      <c r="F18" s="113" t="s">
        <v>79</v>
      </c>
      <c r="G18" s="214"/>
      <c r="H18" s="214"/>
      <c r="I18" s="115"/>
      <c r="J18" s="115"/>
      <c r="K18" s="115"/>
      <c r="L18" s="115"/>
      <c r="M18" s="115"/>
      <c r="N18" s="115"/>
    </row>
    <row r="19" spans="2:14" s="119" customFormat="1" ht="52" x14ac:dyDescent="0.2">
      <c r="B19" s="110" t="s">
        <v>724</v>
      </c>
      <c r="C19" s="110" t="s">
        <v>1625</v>
      </c>
      <c r="D19" s="111" t="s">
        <v>472</v>
      </c>
      <c r="E19" s="111" t="s">
        <v>1642</v>
      </c>
      <c r="F19" s="113" t="s">
        <v>79</v>
      </c>
      <c r="G19" s="214"/>
      <c r="H19" s="214"/>
      <c r="I19" s="115"/>
      <c r="J19" s="115"/>
      <c r="K19" s="115"/>
      <c r="L19" s="115"/>
      <c r="M19" s="115"/>
      <c r="N19" s="115"/>
    </row>
    <row r="20" spans="2:14" s="119" customFormat="1" ht="47" customHeight="1" x14ac:dyDescent="0.2">
      <c r="B20" s="110" t="s">
        <v>725</v>
      </c>
      <c r="C20" s="110" t="s">
        <v>1625</v>
      </c>
      <c r="D20" s="111" t="s">
        <v>473</v>
      </c>
      <c r="E20" s="101" t="s">
        <v>1643</v>
      </c>
      <c r="F20" s="113" t="s">
        <v>79</v>
      </c>
      <c r="G20" s="214"/>
      <c r="H20" s="214"/>
      <c r="I20" s="115"/>
      <c r="J20" s="115"/>
      <c r="K20" s="115"/>
      <c r="L20" s="115"/>
      <c r="M20" s="115"/>
      <c r="N20" s="115"/>
    </row>
    <row r="21" spans="2:14" s="119" customFormat="1" ht="51" customHeight="1" x14ac:dyDescent="0.2">
      <c r="B21" s="110" t="s">
        <v>726</v>
      </c>
      <c r="C21" s="110" t="s">
        <v>1625</v>
      </c>
      <c r="D21" s="111" t="s">
        <v>1644</v>
      </c>
      <c r="E21" s="115"/>
      <c r="F21" s="113" t="s">
        <v>79</v>
      </c>
      <c r="G21" s="214"/>
      <c r="H21" s="214"/>
      <c r="I21" s="115"/>
      <c r="J21" s="115"/>
      <c r="K21" s="115"/>
      <c r="L21" s="115"/>
      <c r="M21" s="115"/>
      <c r="N21" s="115"/>
    </row>
    <row r="22" spans="2:14" s="119" customFormat="1" ht="51" customHeight="1" x14ac:dyDescent="0.2">
      <c r="B22" s="110" t="s">
        <v>727</v>
      </c>
      <c r="C22" s="110" t="s">
        <v>1625</v>
      </c>
      <c r="D22" s="111" t="s">
        <v>1645</v>
      </c>
      <c r="E22" s="101" t="s">
        <v>1646</v>
      </c>
      <c r="F22" s="113" t="s">
        <v>80</v>
      </c>
      <c r="G22" s="214"/>
      <c r="H22" s="214"/>
      <c r="I22" s="115"/>
      <c r="J22" s="115"/>
      <c r="K22" s="115"/>
      <c r="L22" s="115"/>
      <c r="M22" s="115"/>
      <c r="N22" s="115"/>
    </row>
    <row r="23" spans="2:14" s="119" customFormat="1" ht="55.5" customHeight="1" x14ac:dyDescent="0.2">
      <c r="B23" s="110" t="s">
        <v>728</v>
      </c>
      <c r="C23" s="110" t="s">
        <v>1625</v>
      </c>
      <c r="D23" s="111" t="s">
        <v>475</v>
      </c>
      <c r="E23" s="101" t="s">
        <v>1647</v>
      </c>
      <c r="F23" s="113" t="s">
        <v>79</v>
      </c>
      <c r="G23" s="214"/>
      <c r="H23" s="214"/>
      <c r="I23" s="115"/>
      <c r="J23" s="115"/>
      <c r="K23" s="115"/>
      <c r="L23" s="115"/>
      <c r="M23" s="115"/>
      <c r="N23" s="115"/>
    </row>
    <row r="24" spans="2:14" s="119" customFormat="1" ht="52" x14ac:dyDescent="0.2">
      <c r="B24" s="110" t="s">
        <v>729</v>
      </c>
      <c r="C24" s="110" t="s">
        <v>1625</v>
      </c>
      <c r="D24" s="137" t="s">
        <v>1648</v>
      </c>
      <c r="E24" s="101" t="s">
        <v>1649</v>
      </c>
      <c r="F24" s="113" t="s">
        <v>79</v>
      </c>
      <c r="G24" s="214"/>
      <c r="H24" s="214"/>
      <c r="I24" s="115"/>
      <c r="J24" s="115"/>
      <c r="K24" s="115"/>
      <c r="L24" s="115"/>
      <c r="M24" s="115"/>
      <c r="N24" s="115"/>
    </row>
    <row r="25" spans="2:14" s="119" customFormat="1" ht="63" customHeight="1" x14ac:dyDescent="0.2">
      <c r="B25" s="110" t="s">
        <v>730</v>
      </c>
      <c r="C25" s="110" t="s">
        <v>1625</v>
      </c>
      <c r="D25" s="111" t="s">
        <v>1650</v>
      </c>
      <c r="E25" s="101" t="s">
        <v>1651</v>
      </c>
      <c r="F25" s="113" t="s">
        <v>79</v>
      </c>
      <c r="G25" s="214"/>
      <c r="H25" s="214"/>
      <c r="I25" s="115"/>
      <c r="J25" s="115"/>
      <c r="K25" s="115"/>
      <c r="L25" s="115"/>
      <c r="M25" s="115"/>
      <c r="N25" s="115"/>
    </row>
    <row r="26" spans="2:14" s="119" customFormat="1" ht="55" customHeight="1" x14ac:dyDescent="0.2">
      <c r="B26" s="110" t="s">
        <v>731</v>
      </c>
      <c r="C26" s="110" t="s">
        <v>1625</v>
      </c>
      <c r="D26" s="111" t="s">
        <v>474</v>
      </c>
      <c r="E26" s="101" t="s">
        <v>1652</v>
      </c>
      <c r="F26" s="113" t="s">
        <v>79</v>
      </c>
      <c r="G26" s="214"/>
      <c r="H26" s="214"/>
      <c r="I26" s="115"/>
      <c r="J26" s="115"/>
      <c r="K26" s="115"/>
      <c r="L26" s="115"/>
      <c r="M26" s="115"/>
      <c r="N26" s="115"/>
    </row>
    <row r="27" spans="2:14" s="119" customFormat="1" ht="56.25" customHeight="1" x14ac:dyDescent="0.2">
      <c r="B27" s="110" t="s">
        <v>732</v>
      </c>
      <c r="C27" s="110" t="s">
        <v>1625</v>
      </c>
      <c r="D27" s="111" t="s">
        <v>478</v>
      </c>
      <c r="E27" s="101" t="s">
        <v>1653</v>
      </c>
      <c r="F27" s="113" t="s">
        <v>79</v>
      </c>
      <c r="G27" s="214"/>
      <c r="H27" s="214"/>
      <c r="I27" s="115"/>
      <c r="J27" s="115"/>
      <c r="K27" s="115"/>
      <c r="L27" s="115"/>
      <c r="M27" s="115"/>
      <c r="N27" s="115"/>
    </row>
    <row r="28" spans="2:14" s="119" customFormat="1" ht="46.5" customHeight="1" x14ac:dyDescent="0.2">
      <c r="B28" s="110" t="s">
        <v>733</v>
      </c>
      <c r="C28" s="110" t="s">
        <v>1625</v>
      </c>
      <c r="D28" s="111" t="s">
        <v>476</v>
      </c>
      <c r="E28" s="101" t="s">
        <v>1654</v>
      </c>
      <c r="F28" s="113" t="s">
        <v>79</v>
      </c>
      <c r="G28" s="214"/>
      <c r="H28" s="214"/>
      <c r="I28" s="115"/>
      <c r="J28" s="115"/>
      <c r="K28" s="115"/>
      <c r="L28" s="115"/>
      <c r="M28" s="115"/>
      <c r="N28" s="115"/>
    </row>
    <row r="29" spans="2:14" s="119" customFormat="1" ht="36.75" customHeight="1" x14ac:dyDescent="0.2">
      <c r="B29" s="110" t="s">
        <v>734</v>
      </c>
      <c r="C29" s="110" t="s">
        <v>1625</v>
      </c>
      <c r="D29" s="111" t="s">
        <v>477</v>
      </c>
      <c r="E29" s="101" t="s">
        <v>1655</v>
      </c>
      <c r="F29" s="113" t="s">
        <v>80</v>
      </c>
      <c r="G29" s="214"/>
      <c r="H29" s="214"/>
      <c r="I29" s="115"/>
      <c r="J29" s="115"/>
      <c r="K29" s="115"/>
      <c r="L29" s="115"/>
      <c r="M29" s="115"/>
      <c r="N29" s="115"/>
    </row>
    <row r="30" spans="2:14" s="119" customFormat="1" ht="104" x14ac:dyDescent="0.2">
      <c r="B30" s="110" t="s">
        <v>735</v>
      </c>
      <c r="C30" s="110" t="s">
        <v>1625</v>
      </c>
      <c r="D30" s="190" t="s">
        <v>1656</v>
      </c>
      <c r="E30" s="101" t="s">
        <v>1657</v>
      </c>
      <c r="F30" s="113" t="s">
        <v>79</v>
      </c>
      <c r="G30" s="214"/>
      <c r="H30" s="214"/>
      <c r="I30" s="115"/>
      <c r="J30" s="115"/>
      <c r="K30" s="115"/>
      <c r="L30" s="115"/>
      <c r="M30" s="115"/>
      <c r="N30" s="115"/>
    </row>
    <row r="31" spans="2:14" s="119" customFormat="1" ht="52" x14ac:dyDescent="0.2">
      <c r="B31" s="110" t="s">
        <v>736</v>
      </c>
      <c r="C31" s="110" t="s">
        <v>1625</v>
      </c>
      <c r="D31" s="111" t="s">
        <v>1658</v>
      </c>
      <c r="E31" s="101" t="s">
        <v>1659</v>
      </c>
      <c r="F31" s="113" t="s">
        <v>79</v>
      </c>
      <c r="G31" s="214"/>
      <c r="H31" s="214"/>
      <c r="I31" s="115"/>
      <c r="J31" s="115"/>
      <c r="K31" s="115"/>
      <c r="L31" s="115"/>
      <c r="M31" s="115"/>
      <c r="N31" s="115"/>
    </row>
    <row r="32" spans="2:14" s="119" customFormat="1" ht="43.5" customHeight="1" x14ac:dyDescent="0.2">
      <c r="B32" s="110" t="s">
        <v>737</v>
      </c>
      <c r="C32" s="110" t="s">
        <v>1625</v>
      </c>
      <c r="D32" s="111" t="s">
        <v>1660</v>
      </c>
      <c r="E32" s="101"/>
      <c r="F32" s="113" t="s">
        <v>79</v>
      </c>
      <c r="G32" s="214"/>
      <c r="H32" s="214"/>
      <c r="I32" s="115"/>
      <c r="J32" s="115"/>
      <c r="K32" s="115"/>
      <c r="L32" s="115"/>
      <c r="M32" s="115"/>
      <c r="N32" s="115"/>
    </row>
    <row r="33" spans="2:14" s="119" customFormat="1" ht="67.5" customHeight="1" x14ac:dyDescent="0.2">
      <c r="B33" s="110" t="s">
        <v>738</v>
      </c>
      <c r="C33" s="110" t="s">
        <v>1625</v>
      </c>
      <c r="D33" s="111" t="s">
        <v>160</v>
      </c>
      <c r="E33" s="101" t="s">
        <v>1661</v>
      </c>
      <c r="F33" s="113" t="s">
        <v>79</v>
      </c>
      <c r="G33" s="214"/>
      <c r="H33" s="214"/>
      <c r="I33" s="115"/>
      <c r="J33" s="115"/>
      <c r="K33" s="115"/>
      <c r="L33" s="115"/>
      <c r="M33" s="115"/>
      <c r="N33" s="115"/>
    </row>
    <row r="34" spans="2:14" s="119" customFormat="1" ht="39" x14ac:dyDescent="0.2">
      <c r="B34" s="110" t="s">
        <v>739</v>
      </c>
      <c r="C34" s="110" t="s">
        <v>1625</v>
      </c>
      <c r="D34" s="101" t="s">
        <v>154</v>
      </c>
      <c r="E34" s="101" t="s">
        <v>1662</v>
      </c>
      <c r="F34" s="113" t="s">
        <v>79</v>
      </c>
      <c r="G34" s="214"/>
      <c r="H34" s="214"/>
      <c r="I34" s="115"/>
      <c r="J34" s="115"/>
      <c r="K34" s="115"/>
      <c r="L34" s="115"/>
      <c r="M34" s="115"/>
      <c r="N34" s="115"/>
    </row>
    <row r="35" spans="2:14" s="119" customFormat="1" ht="78" customHeight="1" x14ac:dyDescent="0.2">
      <c r="B35" s="110" t="s">
        <v>740</v>
      </c>
      <c r="C35" s="110" t="s">
        <v>1625</v>
      </c>
      <c r="D35" s="101" t="s">
        <v>1663</v>
      </c>
      <c r="E35" s="101" t="s">
        <v>1664</v>
      </c>
      <c r="F35" s="113" t="s">
        <v>79</v>
      </c>
      <c r="G35" s="214"/>
      <c r="H35" s="214"/>
      <c r="I35" s="115"/>
      <c r="J35" s="115"/>
      <c r="K35" s="115"/>
      <c r="L35" s="115"/>
      <c r="M35" s="115"/>
      <c r="N35" s="115"/>
    </row>
    <row r="36" spans="2:14" s="119" customFormat="1" ht="55.5" customHeight="1" x14ac:dyDescent="0.2">
      <c r="B36" s="110" t="s">
        <v>741</v>
      </c>
      <c r="C36" s="110" t="s">
        <v>1625</v>
      </c>
      <c r="D36" s="111" t="s">
        <v>222</v>
      </c>
      <c r="E36" s="101" t="s">
        <v>1665</v>
      </c>
      <c r="F36" s="113" t="s">
        <v>79</v>
      </c>
      <c r="G36" s="214"/>
      <c r="H36" s="214"/>
      <c r="I36" s="115"/>
      <c r="J36" s="115"/>
      <c r="K36" s="115"/>
      <c r="L36" s="115"/>
      <c r="M36" s="115"/>
      <c r="N36" s="115"/>
    </row>
    <row r="37" spans="2:14" s="119" customFormat="1" ht="108.75" customHeight="1" x14ac:dyDescent="0.2">
      <c r="B37" s="110" t="s">
        <v>742</v>
      </c>
      <c r="C37" s="110" t="s">
        <v>1625</v>
      </c>
      <c r="D37" s="111" t="s">
        <v>120</v>
      </c>
      <c r="E37" s="101" t="s">
        <v>1666</v>
      </c>
      <c r="F37" s="113" t="s">
        <v>79</v>
      </c>
      <c r="G37" s="214"/>
      <c r="H37" s="214"/>
      <c r="I37" s="115"/>
      <c r="J37" s="115"/>
      <c r="K37" s="115"/>
      <c r="L37" s="115"/>
      <c r="M37" s="115"/>
      <c r="N37" s="115"/>
    </row>
    <row r="38" spans="2:14" s="119" customFormat="1" ht="55.5" customHeight="1" x14ac:dyDescent="0.2">
      <c r="B38" s="110" t="s">
        <v>743</v>
      </c>
      <c r="C38" s="110" t="s">
        <v>1625</v>
      </c>
      <c r="D38" s="111" t="s">
        <v>121</v>
      </c>
      <c r="E38" s="101" t="s">
        <v>1643</v>
      </c>
      <c r="F38" s="113" t="s">
        <v>79</v>
      </c>
      <c r="G38" s="214"/>
      <c r="H38" s="214"/>
      <c r="I38" s="115"/>
      <c r="J38" s="115"/>
      <c r="K38" s="115"/>
      <c r="L38" s="115"/>
      <c r="M38" s="115"/>
      <c r="N38" s="115"/>
    </row>
    <row r="39" spans="2:14" s="119" customFormat="1" ht="41.25" customHeight="1" x14ac:dyDescent="0.2">
      <c r="B39" s="110" t="s">
        <v>744</v>
      </c>
      <c r="C39" s="110" t="s">
        <v>1625</v>
      </c>
      <c r="D39" s="111" t="s">
        <v>122</v>
      </c>
      <c r="E39" s="101" t="s">
        <v>1667</v>
      </c>
      <c r="F39" s="113" t="s">
        <v>79</v>
      </c>
      <c r="G39" s="214"/>
      <c r="H39" s="214"/>
      <c r="I39" s="115"/>
      <c r="J39" s="115"/>
      <c r="K39" s="115"/>
      <c r="L39" s="115"/>
      <c r="M39" s="115"/>
      <c r="N39" s="115"/>
    </row>
    <row r="40" spans="2:14" s="119" customFormat="1" ht="54" customHeight="1" x14ac:dyDescent="0.2">
      <c r="B40" s="110" t="s">
        <v>745</v>
      </c>
      <c r="C40" s="110" t="s">
        <v>1625</v>
      </c>
      <c r="D40" s="111" t="s">
        <v>200</v>
      </c>
      <c r="E40" s="101" t="s">
        <v>1668</v>
      </c>
      <c r="F40" s="113" t="s">
        <v>79</v>
      </c>
      <c r="G40" s="214"/>
      <c r="H40" s="214"/>
      <c r="I40" s="115"/>
      <c r="J40" s="115"/>
      <c r="K40" s="115"/>
      <c r="L40" s="115"/>
      <c r="M40" s="115"/>
      <c r="N40" s="115"/>
    </row>
    <row r="41" spans="2:14" s="119" customFormat="1" ht="54" customHeight="1" x14ac:dyDescent="0.2">
      <c r="B41" s="110" t="s">
        <v>746</v>
      </c>
      <c r="C41" s="110" t="s">
        <v>1625</v>
      </c>
      <c r="D41" s="111" t="s">
        <v>115</v>
      </c>
      <c r="E41" s="101"/>
      <c r="F41" s="113" t="s">
        <v>79</v>
      </c>
      <c r="G41" s="214"/>
      <c r="H41" s="214"/>
      <c r="I41" s="115"/>
      <c r="J41" s="115"/>
      <c r="K41" s="115"/>
      <c r="L41" s="115"/>
      <c r="M41" s="115"/>
      <c r="N41" s="115"/>
    </row>
    <row r="42" spans="2:14" s="119" customFormat="1" ht="54" customHeight="1" x14ac:dyDescent="0.2">
      <c r="B42" s="110" t="s">
        <v>747</v>
      </c>
      <c r="C42" s="110" t="s">
        <v>1625</v>
      </c>
      <c r="D42" s="111" t="s">
        <v>714</v>
      </c>
      <c r="E42" s="101"/>
      <c r="F42" s="113" t="s">
        <v>79</v>
      </c>
      <c r="G42" s="214"/>
      <c r="H42" s="214"/>
      <c r="I42" s="115"/>
      <c r="J42" s="115"/>
      <c r="K42" s="115"/>
      <c r="L42" s="115"/>
      <c r="M42" s="115"/>
      <c r="N42" s="115"/>
    </row>
    <row r="43" spans="2:14" s="119" customFormat="1" ht="54.75" customHeight="1" x14ac:dyDescent="0.2">
      <c r="B43" s="110" t="s">
        <v>748</v>
      </c>
      <c r="C43" s="110" t="s">
        <v>1625</v>
      </c>
      <c r="D43" s="111" t="s">
        <v>201</v>
      </c>
      <c r="E43" s="101"/>
      <c r="F43" s="113" t="s">
        <v>79</v>
      </c>
      <c r="G43" s="214"/>
      <c r="H43" s="214"/>
      <c r="I43" s="115"/>
      <c r="J43" s="115"/>
      <c r="K43" s="115"/>
      <c r="L43" s="115"/>
      <c r="M43" s="115"/>
      <c r="N43" s="115"/>
    </row>
    <row r="44" spans="2:14" s="119" customFormat="1" ht="104.25" customHeight="1" x14ac:dyDescent="0.2">
      <c r="B44" s="110" t="s">
        <v>749</v>
      </c>
      <c r="C44" s="110" t="s">
        <v>1625</v>
      </c>
      <c r="D44" s="111" t="s">
        <v>1669</v>
      </c>
      <c r="E44" s="101"/>
      <c r="F44" s="113" t="s">
        <v>79</v>
      </c>
      <c r="G44" s="214"/>
      <c r="H44" s="214"/>
      <c r="I44" s="115"/>
      <c r="J44" s="115"/>
      <c r="K44" s="115"/>
      <c r="L44" s="115"/>
      <c r="M44" s="115"/>
      <c r="N44" s="115"/>
    </row>
    <row r="45" spans="2:14" s="119" customFormat="1" ht="91" x14ac:dyDescent="0.2">
      <c r="B45" s="110" t="s">
        <v>750</v>
      </c>
      <c r="C45" s="110" t="s">
        <v>1625</v>
      </c>
      <c r="D45" s="191" t="s">
        <v>767</v>
      </c>
      <c r="E45" s="101" t="s">
        <v>1670</v>
      </c>
      <c r="F45" s="110" t="s">
        <v>79</v>
      </c>
      <c r="G45" s="214"/>
      <c r="H45" s="214"/>
    </row>
    <row r="46" spans="2:14" s="119" customFormat="1" ht="39" x14ac:dyDescent="0.2">
      <c r="B46" s="110" t="s">
        <v>751</v>
      </c>
      <c r="C46" s="110" t="s">
        <v>1625</v>
      </c>
      <c r="D46" s="191" t="s">
        <v>1671</v>
      </c>
      <c r="E46" s="101"/>
      <c r="F46" s="110" t="s">
        <v>79</v>
      </c>
      <c r="G46" s="214"/>
      <c r="H46" s="214"/>
    </row>
    <row r="47" spans="2:14" s="119" customFormat="1" ht="26" x14ac:dyDescent="0.2">
      <c r="B47" s="110" t="s">
        <v>752</v>
      </c>
      <c r="C47" s="110" t="s">
        <v>1625</v>
      </c>
      <c r="D47" s="191" t="s">
        <v>1672</v>
      </c>
      <c r="E47" s="101"/>
      <c r="F47" s="110" t="s">
        <v>80</v>
      </c>
      <c r="G47" s="214"/>
      <c r="H47" s="214"/>
    </row>
    <row r="48" spans="2:14" s="119" customFormat="1" ht="12" customHeight="1" x14ac:dyDescent="0.2">
      <c r="B48" s="263" t="s">
        <v>210</v>
      </c>
      <c r="C48" s="263"/>
      <c r="D48" s="263"/>
      <c r="E48" s="263"/>
      <c r="F48" s="263"/>
      <c r="G48" s="214"/>
      <c r="H48" s="214"/>
      <c r="I48" s="115"/>
      <c r="J48" s="115"/>
      <c r="K48" s="115"/>
      <c r="L48" s="115"/>
      <c r="M48" s="115"/>
      <c r="N48" s="115"/>
    </row>
    <row r="49" spans="2:14" s="119" customFormat="1" ht="39" x14ac:dyDescent="0.2">
      <c r="B49" s="192" t="s">
        <v>753</v>
      </c>
      <c r="C49" s="113" t="s">
        <v>1167</v>
      </c>
      <c r="D49" s="111" t="s">
        <v>1673</v>
      </c>
      <c r="E49" s="111" t="s">
        <v>204</v>
      </c>
      <c r="F49" s="110" t="s">
        <v>79</v>
      </c>
      <c r="G49" s="214"/>
      <c r="H49" s="214"/>
      <c r="I49" s="115"/>
      <c r="J49" s="115"/>
      <c r="K49" s="115"/>
      <c r="L49" s="115"/>
      <c r="M49" s="115"/>
      <c r="N49" s="115"/>
    </row>
    <row r="50" spans="2:14" s="119" customFormat="1" ht="44.25" customHeight="1" x14ac:dyDescent="0.2">
      <c r="B50" s="192" t="s">
        <v>754</v>
      </c>
      <c r="C50" s="113" t="s">
        <v>1167</v>
      </c>
      <c r="D50" s="111" t="s">
        <v>218</v>
      </c>
      <c r="E50" s="115"/>
      <c r="F50" s="113" t="s">
        <v>80</v>
      </c>
      <c r="G50" s="214"/>
      <c r="H50" s="214"/>
      <c r="I50" s="115"/>
      <c r="J50" s="115"/>
      <c r="K50" s="115"/>
      <c r="L50" s="115"/>
      <c r="M50" s="115"/>
      <c r="N50" s="115"/>
    </row>
    <row r="51" spans="2:14" s="119" customFormat="1" ht="39" x14ac:dyDescent="0.2">
      <c r="B51" s="192" t="s">
        <v>755</v>
      </c>
      <c r="C51" s="113" t="s">
        <v>1167</v>
      </c>
      <c r="D51" s="111" t="s">
        <v>1674</v>
      </c>
      <c r="E51" s="111"/>
      <c r="F51" s="110" t="s">
        <v>79</v>
      </c>
      <c r="G51" s="214"/>
      <c r="H51" s="214"/>
      <c r="I51" s="115"/>
      <c r="J51" s="115"/>
      <c r="K51" s="115"/>
      <c r="L51" s="115"/>
      <c r="M51" s="115"/>
      <c r="N51" s="115"/>
    </row>
    <row r="52" spans="2:14" s="119" customFormat="1" ht="87" customHeight="1" x14ac:dyDescent="0.2">
      <c r="B52" s="192" t="s">
        <v>756</v>
      </c>
      <c r="C52" s="113" t="s">
        <v>1167</v>
      </c>
      <c r="D52" s="111" t="s">
        <v>1675</v>
      </c>
      <c r="E52" s="101" t="s">
        <v>1676</v>
      </c>
      <c r="F52" s="110" t="s">
        <v>79</v>
      </c>
      <c r="G52" s="214"/>
      <c r="H52" s="214"/>
      <c r="I52" s="115"/>
      <c r="J52" s="115"/>
      <c r="K52" s="115"/>
      <c r="L52" s="115"/>
      <c r="M52" s="115"/>
      <c r="N52" s="115"/>
    </row>
    <row r="53" spans="2:14" s="119" customFormat="1" ht="76.5" customHeight="1" x14ac:dyDescent="0.2">
      <c r="B53" s="192" t="s">
        <v>757</v>
      </c>
      <c r="C53" s="113" t="s">
        <v>1167</v>
      </c>
      <c r="D53" s="111" t="s">
        <v>153</v>
      </c>
      <c r="E53" s="101" t="s">
        <v>1677</v>
      </c>
      <c r="F53" s="110" t="s">
        <v>79</v>
      </c>
      <c r="G53" s="214"/>
      <c r="H53" s="214"/>
      <c r="I53" s="115"/>
      <c r="J53" s="115"/>
      <c r="K53" s="115"/>
      <c r="L53" s="115"/>
      <c r="M53" s="115"/>
      <c r="N53" s="115"/>
    </row>
    <row r="54" spans="2:14" s="119" customFormat="1" ht="74.25" customHeight="1" x14ac:dyDescent="0.2">
      <c r="B54" s="192" t="s">
        <v>758</v>
      </c>
      <c r="C54" s="113" t="s">
        <v>1167</v>
      </c>
      <c r="D54" s="111" t="s">
        <v>1678</v>
      </c>
      <c r="E54" s="101" t="s">
        <v>1679</v>
      </c>
      <c r="F54" s="110" t="s">
        <v>79</v>
      </c>
      <c r="G54" s="214"/>
      <c r="H54" s="214"/>
      <c r="I54" s="115"/>
      <c r="J54" s="115"/>
      <c r="K54" s="115"/>
      <c r="L54" s="115"/>
      <c r="M54" s="115"/>
      <c r="N54" s="115"/>
    </row>
    <row r="55" spans="2:14" s="195" customFormat="1" ht="52" x14ac:dyDescent="0.2">
      <c r="B55" s="192" t="s">
        <v>759</v>
      </c>
      <c r="C55" s="113" t="s">
        <v>1167</v>
      </c>
      <c r="D55" s="190" t="s">
        <v>1680</v>
      </c>
      <c r="E55" s="194"/>
      <c r="F55" s="110" t="s">
        <v>79</v>
      </c>
      <c r="G55" s="214"/>
      <c r="H55" s="214"/>
      <c r="I55" s="193"/>
      <c r="J55" s="193"/>
      <c r="K55" s="193"/>
      <c r="L55" s="193"/>
      <c r="M55" s="193"/>
      <c r="N55" s="193"/>
    </row>
    <row r="56" spans="2:14" s="119" customFormat="1" ht="71.25" customHeight="1" x14ac:dyDescent="0.2">
      <c r="B56" s="192" t="s">
        <v>760</v>
      </c>
      <c r="C56" s="113" t="s">
        <v>1167</v>
      </c>
      <c r="D56" s="111" t="s">
        <v>1681</v>
      </c>
      <c r="E56" s="101" t="s">
        <v>1682</v>
      </c>
      <c r="F56" s="110" t="s">
        <v>79</v>
      </c>
      <c r="G56" s="214"/>
      <c r="H56" s="214"/>
      <c r="I56" s="115"/>
      <c r="J56" s="115"/>
      <c r="K56" s="115"/>
      <c r="L56" s="115"/>
      <c r="M56" s="115"/>
      <c r="N56" s="115"/>
    </row>
    <row r="57" spans="2:14" s="119" customFormat="1" ht="54" customHeight="1" x14ac:dyDescent="0.2">
      <c r="B57" s="192" t="s">
        <v>773</v>
      </c>
      <c r="C57" s="113" t="s">
        <v>1167</v>
      </c>
      <c r="D57" s="111" t="s">
        <v>116</v>
      </c>
      <c r="E57" s="151"/>
      <c r="F57" s="113" t="s">
        <v>79</v>
      </c>
      <c r="G57" s="214"/>
      <c r="H57" s="214"/>
      <c r="I57" s="115"/>
      <c r="J57" s="115"/>
      <c r="K57" s="115"/>
      <c r="L57" s="115"/>
      <c r="M57" s="115"/>
      <c r="N57" s="115"/>
    </row>
    <row r="58" spans="2:14" s="119" customFormat="1" ht="39" x14ac:dyDescent="0.2">
      <c r="B58" s="192" t="s">
        <v>1683</v>
      </c>
      <c r="C58" s="113" t="s">
        <v>1167</v>
      </c>
      <c r="D58" s="101" t="s">
        <v>1684</v>
      </c>
      <c r="E58" s="196"/>
      <c r="F58" s="110" t="s">
        <v>79</v>
      </c>
      <c r="G58" s="214"/>
      <c r="H58" s="214"/>
      <c r="I58" s="115"/>
      <c r="J58" s="115"/>
      <c r="K58" s="115"/>
      <c r="L58" s="115"/>
      <c r="M58" s="115"/>
      <c r="N58" s="115"/>
    </row>
    <row r="59" spans="2:14" s="119" customFormat="1" ht="26" x14ac:dyDescent="0.2">
      <c r="B59" s="192" t="s">
        <v>1685</v>
      </c>
      <c r="C59" s="113" t="s">
        <v>1167</v>
      </c>
      <c r="D59" s="101" t="s">
        <v>1686</v>
      </c>
      <c r="E59" s="196"/>
      <c r="F59" s="110" t="s">
        <v>79</v>
      </c>
      <c r="G59" s="214"/>
      <c r="H59" s="214"/>
      <c r="I59" s="115"/>
      <c r="J59" s="115"/>
      <c r="K59" s="115"/>
      <c r="L59" s="115"/>
      <c r="M59" s="115"/>
      <c r="N59" s="115"/>
    </row>
    <row r="60" spans="2:14" s="119" customFormat="1" ht="65" x14ac:dyDescent="0.2">
      <c r="B60" s="192" t="s">
        <v>1687</v>
      </c>
      <c r="C60" s="113" t="s">
        <v>1167</v>
      </c>
      <c r="D60" s="101" t="s">
        <v>1688</v>
      </c>
      <c r="E60" s="101" t="s">
        <v>1689</v>
      </c>
      <c r="F60" s="110" t="s">
        <v>79</v>
      </c>
      <c r="G60" s="214"/>
      <c r="H60" s="214"/>
      <c r="I60" s="115"/>
      <c r="J60" s="115"/>
      <c r="K60" s="115"/>
      <c r="L60" s="115"/>
      <c r="M60" s="115"/>
      <c r="N60" s="115"/>
    </row>
    <row r="61" spans="2:14" x14ac:dyDescent="0.15">
      <c r="B61" s="197" t="s">
        <v>197</v>
      </c>
    </row>
    <row r="62" spans="2:14" x14ac:dyDescent="0.15">
      <c r="B62" s="102">
        <v>51</v>
      </c>
    </row>
  </sheetData>
  <mergeCells count="9">
    <mergeCell ref="B8:F8"/>
    <mergeCell ref="B13:F13"/>
    <mergeCell ref="B48:F48"/>
    <mergeCell ref="B3:F3"/>
    <mergeCell ref="I3:N3"/>
    <mergeCell ref="K4:L4"/>
    <mergeCell ref="M4:M5"/>
    <mergeCell ref="N4:N5"/>
    <mergeCell ref="B6:F6"/>
  </mergeCells>
  <dataValidations count="1">
    <dataValidation type="list" allowBlank="1" showInputMessage="1" showErrorMessage="1" sqref="F24:F28 F7 F30:F44" xr:uid="{0831E8E3-9889-C14B-92FF-8BD6AF9B0F8D}">
      <formula1>#REF!</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0CAC0-472B-C04F-BB13-1C0FE4E83E7E}">
  <sheetPr codeName="Sheet8"/>
  <dimension ref="B1:N249"/>
  <sheetViews>
    <sheetView zoomScaleNormal="100" workbookViewId="0">
      <pane xSplit="1" ySplit="5" topLeftCell="B51" activePane="bottomRight" state="frozen"/>
      <selection activeCell="A2" sqref="A2:XFD2"/>
      <selection pane="topRight" activeCell="A2" sqref="A2:XFD2"/>
      <selection pane="bottomLeft" activeCell="A2" sqref="A2:XFD2"/>
      <selection pane="bottomRight" activeCell="G1" sqref="G1:H1048576"/>
    </sheetView>
  </sheetViews>
  <sheetFormatPr baseColWidth="10" defaultColWidth="11.5" defaultRowHeight="12" x14ac:dyDescent="0.2"/>
  <cols>
    <col min="1" max="1" width="2.6640625" style="30" customWidth="1"/>
    <col min="2" max="2" width="11.33203125" style="30" customWidth="1"/>
    <col min="3" max="3" width="14.33203125" style="205" customWidth="1"/>
    <col min="4" max="4" width="48.83203125" style="30" customWidth="1"/>
    <col min="5" max="5" width="49.1640625" style="30" customWidth="1"/>
    <col min="6" max="9" width="11.5" style="30"/>
    <col min="10" max="10" width="11.5" style="30" customWidth="1"/>
    <col min="11" max="16384" width="11.5" style="30"/>
  </cols>
  <sheetData>
    <row r="1" spans="2:14" ht="13" thickBot="1" x14ac:dyDescent="0.25"/>
    <row r="2" spans="2:14" ht="14" x14ac:dyDescent="0.2">
      <c r="B2" s="228" t="s">
        <v>1014</v>
      </c>
      <c r="C2" s="228"/>
      <c r="D2" s="228"/>
      <c r="E2" s="228"/>
      <c r="F2" s="228"/>
      <c r="I2" s="233" t="s">
        <v>1012</v>
      </c>
      <c r="J2" s="234"/>
      <c r="K2" s="234"/>
      <c r="L2" s="234"/>
      <c r="M2" s="234"/>
      <c r="N2" s="235"/>
    </row>
    <row r="3" spans="2:14" ht="40" thickBot="1" x14ac:dyDescent="0.25">
      <c r="B3" s="152" t="s">
        <v>1690</v>
      </c>
      <c r="C3" s="206"/>
      <c r="D3" s="75"/>
      <c r="E3" s="25"/>
      <c r="F3" s="26"/>
      <c r="I3" s="44" t="s">
        <v>214</v>
      </c>
      <c r="J3" s="154" t="s">
        <v>215</v>
      </c>
      <c r="K3" s="236" t="s">
        <v>213</v>
      </c>
      <c r="L3" s="237"/>
      <c r="M3" s="238" t="s">
        <v>1013</v>
      </c>
      <c r="N3" s="240" t="s">
        <v>216</v>
      </c>
    </row>
    <row r="4" spans="2:14" ht="26" x14ac:dyDescent="0.2">
      <c r="B4" s="49" t="s">
        <v>206</v>
      </c>
      <c r="C4" s="50" t="s">
        <v>39</v>
      </c>
      <c r="D4" s="50" t="s">
        <v>88</v>
      </c>
      <c r="E4" s="50" t="s">
        <v>77</v>
      </c>
      <c r="F4" s="50" t="s">
        <v>81</v>
      </c>
      <c r="I4" s="51" t="s">
        <v>212</v>
      </c>
      <c r="J4" s="52" t="s">
        <v>212</v>
      </c>
      <c r="K4" s="52" t="s">
        <v>212</v>
      </c>
      <c r="L4" s="52" t="s">
        <v>217</v>
      </c>
      <c r="M4" s="239"/>
      <c r="N4" s="241"/>
    </row>
    <row r="5" spans="2:14" x14ac:dyDescent="0.2">
      <c r="B5" s="268" t="s">
        <v>209</v>
      </c>
      <c r="C5" s="268"/>
      <c r="D5" s="268"/>
      <c r="E5" s="268"/>
      <c r="F5" s="268"/>
      <c r="I5" s="40"/>
      <c r="J5" s="40"/>
      <c r="K5" s="40"/>
      <c r="L5" s="40"/>
      <c r="M5" s="40"/>
      <c r="N5" s="40"/>
    </row>
    <row r="6" spans="2:14" ht="78" x14ac:dyDescent="0.2">
      <c r="B6" s="78" t="s">
        <v>1863</v>
      </c>
      <c r="C6" s="78" t="s">
        <v>1691</v>
      </c>
      <c r="D6" s="81" t="s">
        <v>1692</v>
      </c>
      <c r="E6" s="155"/>
      <c r="F6" s="62" t="s">
        <v>79</v>
      </c>
      <c r="G6" s="214"/>
      <c r="H6" s="214"/>
      <c r="I6" s="40"/>
      <c r="J6" s="40"/>
      <c r="K6" s="40"/>
      <c r="L6" s="40"/>
      <c r="M6" s="40"/>
      <c r="N6" s="40"/>
    </row>
    <row r="7" spans="2:14" ht="12" customHeight="1" x14ac:dyDescent="0.2">
      <c r="B7" s="268" t="s">
        <v>208</v>
      </c>
      <c r="C7" s="268"/>
      <c r="D7" s="268"/>
      <c r="E7" s="268"/>
      <c r="F7" s="268"/>
      <c r="G7" s="214"/>
      <c r="H7" s="214"/>
      <c r="I7" s="40"/>
      <c r="J7" s="40"/>
      <c r="K7" s="40"/>
      <c r="L7" s="40"/>
      <c r="M7" s="40"/>
      <c r="N7" s="40"/>
    </row>
    <row r="8" spans="2:14" ht="39" x14ac:dyDescent="0.2">
      <c r="B8" s="78" t="s">
        <v>1864</v>
      </c>
      <c r="C8" s="78" t="s">
        <v>1691</v>
      </c>
      <c r="D8" s="35" t="s">
        <v>1693</v>
      </c>
      <c r="E8" s="35"/>
      <c r="F8" s="32" t="s">
        <v>79</v>
      </c>
      <c r="G8" s="214"/>
      <c r="H8" s="214"/>
      <c r="I8" s="40"/>
      <c r="J8" s="40"/>
      <c r="K8" s="40"/>
      <c r="L8" s="40"/>
      <c r="M8" s="40"/>
      <c r="N8" s="40"/>
    </row>
    <row r="9" spans="2:14" ht="12" customHeight="1" x14ac:dyDescent="0.2">
      <c r="B9" s="268" t="s">
        <v>211</v>
      </c>
      <c r="C9" s="268"/>
      <c r="D9" s="268"/>
      <c r="E9" s="268"/>
      <c r="F9" s="268"/>
      <c r="G9" s="214"/>
      <c r="H9" s="214"/>
      <c r="I9" s="40"/>
      <c r="J9" s="40"/>
      <c r="K9" s="40"/>
      <c r="L9" s="40"/>
      <c r="M9" s="40"/>
      <c r="N9" s="40"/>
    </row>
    <row r="10" spans="2:14" ht="52" x14ac:dyDescent="0.2">
      <c r="B10" s="78" t="s">
        <v>1865</v>
      </c>
      <c r="C10" s="78" t="s">
        <v>1691</v>
      </c>
      <c r="D10" s="61" t="s">
        <v>1694</v>
      </c>
      <c r="E10" s="61" t="s">
        <v>1695</v>
      </c>
      <c r="F10" s="62" t="s">
        <v>79</v>
      </c>
      <c r="G10" s="214"/>
      <c r="H10" s="214"/>
      <c r="I10" s="40"/>
      <c r="J10" s="40"/>
      <c r="K10" s="40"/>
      <c r="L10" s="40"/>
      <c r="M10" s="40"/>
      <c r="N10" s="40"/>
    </row>
    <row r="11" spans="2:14" ht="65" x14ac:dyDescent="0.2">
      <c r="B11" s="78" t="s">
        <v>1866</v>
      </c>
      <c r="C11" s="78" t="s">
        <v>1691</v>
      </c>
      <c r="D11" s="61" t="s">
        <v>1696</v>
      </c>
      <c r="E11" s="61" t="s">
        <v>1697</v>
      </c>
      <c r="F11" s="62" t="s">
        <v>80</v>
      </c>
      <c r="G11" s="214"/>
      <c r="H11" s="214"/>
      <c r="I11" s="40"/>
      <c r="J11" s="40"/>
      <c r="K11" s="40"/>
      <c r="L11" s="40"/>
      <c r="M11" s="40"/>
      <c r="N11" s="40"/>
    </row>
    <row r="12" spans="2:14" ht="52" x14ac:dyDescent="0.2">
      <c r="B12" s="78" t="s">
        <v>1867</v>
      </c>
      <c r="C12" s="78" t="s">
        <v>1691</v>
      </c>
      <c r="D12" s="61" t="s">
        <v>1698</v>
      </c>
      <c r="E12" s="61"/>
      <c r="F12" s="62" t="s">
        <v>79</v>
      </c>
      <c r="G12" s="214"/>
      <c r="H12" s="214"/>
      <c r="I12" s="40"/>
      <c r="J12" s="40"/>
      <c r="K12" s="40"/>
      <c r="L12" s="40"/>
      <c r="M12" s="40"/>
      <c r="N12" s="40"/>
    </row>
    <row r="13" spans="2:14" ht="143" x14ac:dyDescent="0.2">
      <c r="B13" s="78" t="s">
        <v>1868</v>
      </c>
      <c r="C13" s="78" t="s">
        <v>1699</v>
      </c>
      <c r="D13" s="61" t="s">
        <v>1700</v>
      </c>
      <c r="E13" s="61" t="s">
        <v>1701</v>
      </c>
      <c r="F13" s="60" t="s">
        <v>80</v>
      </c>
      <c r="G13" s="214"/>
      <c r="H13" s="214"/>
      <c r="I13" s="40"/>
      <c r="J13" s="40"/>
      <c r="K13" s="40"/>
      <c r="L13" s="40"/>
      <c r="M13" s="40"/>
      <c r="N13" s="40"/>
    </row>
    <row r="14" spans="2:14" ht="104" x14ac:dyDescent="0.2">
      <c r="B14" s="78" t="s">
        <v>1869</v>
      </c>
      <c r="C14" s="78" t="s">
        <v>1699</v>
      </c>
      <c r="D14" s="61" t="s">
        <v>1702</v>
      </c>
      <c r="E14" s="61" t="s">
        <v>1778</v>
      </c>
      <c r="F14" s="62" t="s">
        <v>79</v>
      </c>
      <c r="G14" s="214"/>
      <c r="H14" s="214"/>
      <c r="I14" s="40"/>
      <c r="J14" s="40"/>
      <c r="K14" s="40"/>
      <c r="L14" s="40"/>
      <c r="M14" s="40"/>
      <c r="N14" s="40"/>
    </row>
    <row r="15" spans="2:14" ht="52" x14ac:dyDescent="0.2">
      <c r="B15" s="78" t="s">
        <v>1870</v>
      </c>
      <c r="C15" s="78" t="s">
        <v>1699</v>
      </c>
      <c r="D15" s="61" t="s">
        <v>1703</v>
      </c>
      <c r="E15" s="61" t="s">
        <v>1704</v>
      </c>
      <c r="F15" s="62" t="s">
        <v>79</v>
      </c>
      <c r="G15" s="214"/>
      <c r="H15" s="214"/>
      <c r="I15" s="40"/>
      <c r="J15" s="40"/>
      <c r="K15" s="40"/>
      <c r="L15" s="40"/>
      <c r="M15" s="40"/>
      <c r="N15" s="40"/>
    </row>
    <row r="16" spans="2:14" ht="47" customHeight="1" x14ac:dyDescent="0.2">
      <c r="B16" s="78" t="s">
        <v>1871</v>
      </c>
      <c r="C16" s="207" t="s">
        <v>1705</v>
      </c>
      <c r="D16" s="106" t="s">
        <v>139</v>
      </c>
      <c r="E16" s="61" t="s">
        <v>1706</v>
      </c>
      <c r="F16" s="62" t="s">
        <v>79</v>
      </c>
      <c r="G16" s="214"/>
      <c r="H16" s="214"/>
      <c r="I16" s="40"/>
      <c r="J16" s="40"/>
      <c r="K16" s="40"/>
      <c r="L16" s="40"/>
      <c r="M16" s="40"/>
      <c r="N16" s="40"/>
    </row>
    <row r="17" spans="2:14" ht="52" x14ac:dyDescent="0.2">
      <c r="B17" s="78" t="s">
        <v>1872</v>
      </c>
      <c r="C17" s="207" t="s">
        <v>1705</v>
      </c>
      <c r="D17" s="106" t="s">
        <v>143</v>
      </c>
      <c r="E17" s="61" t="s">
        <v>1707</v>
      </c>
      <c r="F17" s="62" t="s">
        <v>79</v>
      </c>
      <c r="G17" s="214"/>
      <c r="H17" s="214"/>
      <c r="I17" s="40"/>
      <c r="J17" s="40"/>
      <c r="K17" s="40"/>
      <c r="L17" s="40"/>
      <c r="M17" s="40"/>
      <c r="N17" s="40"/>
    </row>
    <row r="18" spans="2:14" ht="39" customHeight="1" x14ac:dyDescent="0.2">
      <c r="B18" s="78" t="s">
        <v>1873</v>
      </c>
      <c r="C18" s="207" t="s">
        <v>1705</v>
      </c>
      <c r="D18" s="106" t="s">
        <v>141</v>
      </c>
      <c r="E18" s="61" t="s">
        <v>1708</v>
      </c>
      <c r="F18" s="62" t="s">
        <v>79</v>
      </c>
      <c r="G18" s="214"/>
      <c r="H18" s="214"/>
      <c r="I18" s="40"/>
      <c r="J18" s="40"/>
      <c r="K18" s="40"/>
      <c r="L18" s="40"/>
      <c r="M18" s="40"/>
      <c r="N18" s="40"/>
    </row>
    <row r="19" spans="2:14" ht="40" customHeight="1" x14ac:dyDescent="0.15">
      <c r="B19" s="78" t="s">
        <v>1874</v>
      </c>
      <c r="C19" s="207" t="s">
        <v>1705</v>
      </c>
      <c r="D19" s="106" t="s">
        <v>142</v>
      </c>
      <c r="E19" s="82"/>
      <c r="F19" s="62" t="s">
        <v>79</v>
      </c>
      <c r="G19" s="214"/>
      <c r="H19" s="214"/>
      <c r="I19" s="40"/>
      <c r="J19" s="40"/>
      <c r="K19" s="40"/>
      <c r="L19" s="40"/>
      <c r="M19" s="40"/>
      <c r="N19" s="40"/>
    </row>
    <row r="20" spans="2:14" ht="117" x14ac:dyDescent="0.2">
      <c r="B20" s="78" t="s">
        <v>1875</v>
      </c>
      <c r="C20" s="207" t="s">
        <v>1705</v>
      </c>
      <c r="D20" s="198" t="s">
        <v>226</v>
      </c>
      <c r="E20" s="61" t="s">
        <v>1709</v>
      </c>
      <c r="F20" s="62" t="s">
        <v>79</v>
      </c>
      <c r="G20" s="214"/>
      <c r="H20" s="214"/>
      <c r="I20" s="40"/>
      <c r="J20" s="40"/>
      <c r="K20" s="40"/>
      <c r="L20" s="40"/>
      <c r="M20" s="40"/>
      <c r="N20" s="40"/>
    </row>
    <row r="21" spans="2:14" ht="26" x14ac:dyDescent="0.2">
      <c r="B21" s="78" t="s">
        <v>1876</v>
      </c>
      <c r="C21" s="207" t="s">
        <v>1705</v>
      </c>
      <c r="D21" s="106" t="s">
        <v>1710</v>
      </c>
      <c r="E21" s="61" t="s">
        <v>1711</v>
      </c>
      <c r="F21" s="62" t="s">
        <v>79</v>
      </c>
      <c r="G21" s="214"/>
      <c r="H21" s="214"/>
      <c r="I21" s="40"/>
      <c r="J21" s="40"/>
      <c r="K21" s="40"/>
      <c r="L21" s="40"/>
      <c r="M21" s="40"/>
      <c r="N21" s="40"/>
    </row>
    <row r="22" spans="2:14" ht="65" x14ac:dyDescent="0.2">
      <c r="B22" s="78" t="s">
        <v>1877</v>
      </c>
      <c r="C22" s="207" t="s">
        <v>1705</v>
      </c>
      <c r="D22" s="106" t="s">
        <v>1712</v>
      </c>
      <c r="E22" s="61" t="s">
        <v>1713</v>
      </c>
      <c r="F22" s="62" t="s">
        <v>79</v>
      </c>
      <c r="G22" s="214"/>
      <c r="H22" s="214"/>
      <c r="I22" s="40"/>
      <c r="J22" s="40"/>
      <c r="K22" s="40"/>
      <c r="L22" s="40"/>
      <c r="M22" s="40"/>
      <c r="N22" s="40"/>
    </row>
    <row r="23" spans="2:14" ht="13" x14ac:dyDescent="0.2">
      <c r="B23" s="78" t="s">
        <v>1878</v>
      </c>
      <c r="C23" s="207" t="s">
        <v>1705</v>
      </c>
      <c r="D23" s="106" t="s">
        <v>1714</v>
      </c>
      <c r="E23" s="61"/>
      <c r="F23" s="62" t="s">
        <v>79</v>
      </c>
      <c r="G23" s="214"/>
      <c r="H23" s="214"/>
      <c r="I23" s="40"/>
      <c r="J23" s="40"/>
      <c r="K23" s="40"/>
      <c r="L23" s="40"/>
      <c r="M23" s="40"/>
      <c r="N23" s="40"/>
    </row>
    <row r="24" spans="2:14" ht="65" x14ac:dyDescent="0.2">
      <c r="B24" s="78" t="s">
        <v>1879</v>
      </c>
      <c r="C24" s="207" t="s">
        <v>1705</v>
      </c>
      <c r="D24" s="106" t="s">
        <v>1715</v>
      </c>
      <c r="E24" s="61" t="s">
        <v>1706</v>
      </c>
      <c r="F24" s="62" t="s">
        <v>79</v>
      </c>
      <c r="G24" s="214"/>
      <c r="H24" s="214"/>
      <c r="I24" s="40"/>
      <c r="J24" s="40"/>
      <c r="K24" s="40"/>
      <c r="L24" s="40"/>
      <c r="M24" s="40"/>
      <c r="N24" s="40"/>
    </row>
    <row r="25" spans="2:14" ht="104" x14ac:dyDescent="0.2">
      <c r="B25" s="78" t="s">
        <v>1880</v>
      </c>
      <c r="C25" s="207" t="s">
        <v>1716</v>
      </c>
      <c r="D25" s="61" t="s">
        <v>1717</v>
      </c>
      <c r="E25" s="106" t="s">
        <v>1718</v>
      </c>
      <c r="F25" s="62" t="s">
        <v>79</v>
      </c>
      <c r="G25" s="214"/>
      <c r="H25" s="214"/>
      <c r="I25" s="40"/>
      <c r="J25" s="40"/>
      <c r="K25" s="40"/>
      <c r="L25" s="40"/>
      <c r="M25" s="40"/>
      <c r="N25" s="40"/>
    </row>
    <row r="26" spans="2:14" ht="52" x14ac:dyDescent="0.2">
      <c r="B26" s="78" t="s">
        <v>1881</v>
      </c>
      <c r="C26" s="207" t="s">
        <v>1716</v>
      </c>
      <c r="D26" s="61" t="s">
        <v>1719</v>
      </c>
      <c r="E26" s="106" t="s">
        <v>1720</v>
      </c>
      <c r="F26" s="62" t="s">
        <v>79</v>
      </c>
      <c r="G26" s="214"/>
      <c r="H26" s="214"/>
      <c r="I26" s="40"/>
      <c r="J26" s="40"/>
      <c r="K26" s="40"/>
      <c r="L26" s="40"/>
      <c r="M26" s="40"/>
      <c r="N26" s="40"/>
    </row>
    <row r="27" spans="2:14" ht="26" x14ac:dyDescent="0.15">
      <c r="B27" s="78" t="s">
        <v>1882</v>
      </c>
      <c r="C27" s="207" t="s">
        <v>1716</v>
      </c>
      <c r="D27" s="199" t="s">
        <v>1721</v>
      </c>
      <c r="E27" s="199" t="s">
        <v>1722</v>
      </c>
      <c r="F27" s="62" t="s">
        <v>79</v>
      </c>
      <c r="G27" s="214"/>
      <c r="H27" s="214"/>
      <c r="I27" s="40"/>
      <c r="J27" s="40"/>
      <c r="K27" s="40"/>
      <c r="L27" s="40"/>
      <c r="M27" s="40"/>
      <c r="N27" s="40"/>
    </row>
    <row r="28" spans="2:14" ht="65" x14ac:dyDescent="0.2">
      <c r="B28" s="78" t="s">
        <v>1883</v>
      </c>
      <c r="C28" s="78" t="s">
        <v>1723</v>
      </c>
      <c r="D28" s="101" t="s">
        <v>1724</v>
      </c>
      <c r="E28" s="61" t="s">
        <v>1725</v>
      </c>
      <c r="F28" s="62" t="s">
        <v>1318</v>
      </c>
      <c r="G28" s="214"/>
      <c r="H28" s="214"/>
      <c r="I28" s="40"/>
      <c r="J28" s="40"/>
      <c r="K28" s="40"/>
      <c r="L28" s="40"/>
      <c r="M28" s="40"/>
      <c r="N28" s="40"/>
    </row>
    <row r="29" spans="2:14" ht="39" x14ac:dyDescent="0.2">
      <c r="B29" s="78" t="s">
        <v>1884</v>
      </c>
      <c r="C29" s="78" t="s">
        <v>1723</v>
      </c>
      <c r="D29" s="101" t="s">
        <v>1726</v>
      </c>
      <c r="E29" s="61"/>
      <c r="F29" s="62" t="s">
        <v>79</v>
      </c>
      <c r="G29" s="214"/>
      <c r="H29" s="214"/>
      <c r="I29" s="40"/>
      <c r="J29" s="40"/>
      <c r="K29" s="40"/>
      <c r="L29" s="40"/>
      <c r="M29" s="40"/>
      <c r="N29" s="40"/>
    </row>
    <row r="30" spans="2:14" ht="39" x14ac:dyDescent="0.2">
      <c r="B30" s="78" t="s">
        <v>1885</v>
      </c>
      <c r="C30" s="78" t="s">
        <v>1723</v>
      </c>
      <c r="D30" s="101" t="s">
        <v>1727</v>
      </c>
      <c r="E30" s="61" t="s">
        <v>1728</v>
      </c>
      <c r="F30" s="62" t="s">
        <v>80</v>
      </c>
      <c r="G30" s="214"/>
      <c r="H30" s="214"/>
      <c r="I30" s="40"/>
      <c r="J30" s="40"/>
      <c r="K30" s="40"/>
      <c r="L30" s="40"/>
      <c r="M30" s="40"/>
      <c r="N30" s="40"/>
    </row>
    <row r="31" spans="2:14" ht="39" x14ac:dyDescent="0.2">
      <c r="B31" s="78" t="s">
        <v>1886</v>
      </c>
      <c r="C31" s="78" t="s">
        <v>1723</v>
      </c>
      <c r="D31" s="101" t="s">
        <v>1729</v>
      </c>
      <c r="E31" s="61"/>
      <c r="F31" s="62" t="s">
        <v>79</v>
      </c>
      <c r="G31" s="214"/>
      <c r="H31" s="214"/>
      <c r="I31" s="40"/>
      <c r="J31" s="40"/>
      <c r="K31" s="40"/>
      <c r="L31" s="40"/>
      <c r="M31" s="40"/>
      <c r="N31" s="40"/>
    </row>
    <row r="32" spans="2:14" ht="39" x14ac:dyDescent="0.2">
      <c r="B32" s="78" t="s">
        <v>1887</v>
      </c>
      <c r="C32" s="78" t="s">
        <v>1723</v>
      </c>
      <c r="D32" s="101" t="s">
        <v>185</v>
      </c>
      <c r="E32" s="61"/>
      <c r="F32" s="62" t="s">
        <v>79</v>
      </c>
      <c r="G32" s="214"/>
      <c r="H32" s="214"/>
      <c r="I32" s="40"/>
      <c r="J32" s="40"/>
      <c r="K32" s="40"/>
      <c r="L32" s="40"/>
      <c r="M32" s="40"/>
      <c r="N32" s="40"/>
    </row>
    <row r="33" spans="2:14" ht="117" x14ac:dyDescent="0.2">
      <c r="B33" s="78" t="s">
        <v>1888</v>
      </c>
      <c r="C33" s="207" t="s">
        <v>1730</v>
      </c>
      <c r="D33" s="35" t="s">
        <v>1731</v>
      </c>
      <c r="E33" s="64" t="s">
        <v>1732</v>
      </c>
      <c r="F33" s="62" t="s">
        <v>79</v>
      </c>
      <c r="G33" s="214"/>
      <c r="H33" s="214"/>
      <c r="I33" s="40"/>
      <c r="J33" s="40"/>
      <c r="K33" s="40"/>
      <c r="L33" s="40"/>
      <c r="M33" s="40"/>
      <c r="N33" s="40"/>
    </row>
    <row r="34" spans="2:14" ht="39" x14ac:dyDescent="0.2">
      <c r="B34" s="78" t="s">
        <v>1889</v>
      </c>
      <c r="C34" s="207" t="s">
        <v>1730</v>
      </c>
      <c r="D34" s="61" t="s">
        <v>1733</v>
      </c>
      <c r="E34" s="61" t="s">
        <v>1734</v>
      </c>
      <c r="F34" s="62" t="s">
        <v>79</v>
      </c>
      <c r="G34" s="214"/>
      <c r="H34" s="214"/>
      <c r="I34" s="40"/>
      <c r="J34" s="40"/>
      <c r="K34" s="40"/>
      <c r="L34" s="40"/>
      <c r="M34" s="40"/>
      <c r="N34" s="40"/>
    </row>
    <row r="35" spans="2:14" ht="384" x14ac:dyDescent="0.2">
      <c r="B35" s="78" t="s">
        <v>1890</v>
      </c>
      <c r="C35" s="207" t="s">
        <v>1730</v>
      </c>
      <c r="D35" s="200" t="s">
        <v>1735</v>
      </c>
      <c r="E35" s="201" t="s">
        <v>1736</v>
      </c>
      <c r="F35" s="62" t="s">
        <v>79</v>
      </c>
      <c r="G35" s="214"/>
      <c r="H35" s="214"/>
      <c r="I35" s="40"/>
      <c r="J35" s="40"/>
      <c r="K35" s="40"/>
      <c r="L35" s="40"/>
      <c r="M35" s="40"/>
      <c r="N35" s="40"/>
    </row>
    <row r="36" spans="2:14" ht="75" x14ac:dyDescent="0.15">
      <c r="B36" s="78" t="s">
        <v>1891</v>
      </c>
      <c r="C36" s="207" t="s">
        <v>1730</v>
      </c>
      <c r="D36" s="199" t="s">
        <v>1737</v>
      </c>
      <c r="E36" s="202" t="s">
        <v>1738</v>
      </c>
      <c r="F36" s="62" t="s">
        <v>79</v>
      </c>
      <c r="G36" s="214"/>
      <c r="H36" s="214"/>
      <c r="I36" s="40"/>
      <c r="J36" s="40"/>
      <c r="K36" s="40"/>
      <c r="L36" s="40"/>
      <c r="M36" s="40"/>
      <c r="N36" s="40"/>
    </row>
    <row r="37" spans="2:14" ht="78" x14ac:dyDescent="0.15">
      <c r="B37" s="78" t="s">
        <v>1892</v>
      </c>
      <c r="C37" s="207" t="s">
        <v>1730</v>
      </c>
      <c r="D37" s="199" t="s">
        <v>1739</v>
      </c>
      <c r="E37" s="199" t="s">
        <v>1740</v>
      </c>
      <c r="F37" s="62" t="s">
        <v>79</v>
      </c>
      <c r="G37" s="214"/>
      <c r="H37" s="214"/>
      <c r="I37" s="40"/>
      <c r="J37" s="40"/>
      <c r="K37" s="40"/>
      <c r="L37" s="40"/>
      <c r="M37" s="40"/>
      <c r="N37" s="40"/>
    </row>
    <row r="38" spans="2:14" ht="80" x14ac:dyDescent="0.15">
      <c r="B38" s="78" t="s">
        <v>1893</v>
      </c>
      <c r="C38" s="207" t="s">
        <v>1730</v>
      </c>
      <c r="D38" s="199" t="s">
        <v>1741</v>
      </c>
      <c r="E38" s="203" t="s">
        <v>1742</v>
      </c>
      <c r="F38" s="62" t="s">
        <v>79</v>
      </c>
      <c r="G38" s="214"/>
      <c r="H38" s="214"/>
      <c r="I38" s="40"/>
      <c r="J38" s="40"/>
      <c r="K38" s="40"/>
      <c r="L38" s="40"/>
      <c r="M38" s="40"/>
      <c r="N38" s="40"/>
    </row>
    <row r="39" spans="2:14" ht="52" x14ac:dyDescent="0.2">
      <c r="B39" s="78" t="s">
        <v>1894</v>
      </c>
      <c r="C39" s="207" t="s">
        <v>1743</v>
      </c>
      <c r="D39" s="204" t="s">
        <v>1744</v>
      </c>
      <c r="E39" s="204" t="s">
        <v>1745</v>
      </c>
      <c r="F39" s="62" t="s">
        <v>79</v>
      </c>
      <c r="G39" s="214"/>
      <c r="H39" s="214"/>
      <c r="I39" s="40"/>
      <c r="J39" s="40"/>
      <c r="K39" s="40"/>
      <c r="L39" s="40"/>
      <c r="M39" s="40"/>
      <c r="N39" s="40"/>
    </row>
    <row r="40" spans="2:14" ht="52" x14ac:dyDescent="0.2">
      <c r="B40" s="78" t="s">
        <v>1895</v>
      </c>
      <c r="C40" s="207" t="s">
        <v>1743</v>
      </c>
      <c r="D40" s="203" t="s">
        <v>1746</v>
      </c>
      <c r="E40" s="204" t="s">
        <v>1747</v>
      </c>
      <c r="F40" s="62" t="s">
        <v>79</v>
      </c>
      <c r="G40" s="214"/>
      <c r="H40" s="214"/>
      <c r="I40" s="40"/>
      <c r="J40" s="40"/>
      <c r="K40" s="40"/>
      <c r="L40" s="40"/>
      <c r="M40" s="40"/>
      <c r="N40" s="40"/>
    </row>
    <row r="41" spans="2:14" ht="52" x14ac:dyDescent="0.2">
      <c r="B41" s="78" t="s">
        <v>1896</v>
      </c>
      <c r="C41" s="207" t="s">
        <v>1743</v>
      </c>
      <c r="D41" s="40" t="s">
        <v>1748</v>
      </c>
      <c r="E41" s="204" t="s">
        <v>1749</v>
      </c>
      <c r="F41" s="62" t="s">
        <v>79</v>
      </c>
      <c r="G41" s="214"/>
      <c r="H41" s="214"/>
      <c r="I41" s="40"/>
      <c r="J41" s="40"/>
      <c r="K41" s="40"/>
      <c r="L41" s="40"/>
      <c r="M41" s="40"/>
      <c r="N41" s="40"/>
    </row>
    <row r="42" spans="2:14" ht="52" x14ac:dyDescent="0.15">
      <c r="B42" s="78" t="s">
        <v>1897</v>
      </c>
      <c r="C42" s="207" t="s">
        <v>1750</v>
      </c>
      <c r="D42" s="199" t="s">
        <v>1751</v>
      </c>
      <c r="E42" s="199" t="s">
        <v>1752</v>
      </c>
      <c r="F42" s="62" t="s">
        <v>79</v>
      </c>
      <c r="G42" s="214"/>
      <c r="H42" s="214"/>
      <c r="I42" s="40"/>
      <c r="J42" s="40"/>
      <c r="K42" s="40"/>
      <c r="L42" s="40"/>
      <c r="M42" s="40"/>
      <c r="N42" s="40"/>
    </row>
    <row r="43" spans="2:14" ht="39" x14ac:dyDescent="0.15">
      <c r="B43" s="78" t="s">
        <v>1898</v>
      </c>
      <c r="C43" s="207" t="s">
        <v>1750</v>
      </c>
      <c r="D43" s="199" t="s">
        <v>1753</v>
      </c>
      <c r="E43" s="199" t="s">
        <v>1754</v>
      </c>
      <c r="F43" s="62" t="s">
        <v>79</v>
      </c>
      <c r="G43" s="214"/>
      <c r="H43" s="214"/>
      <c r="I43" s="40"/>
      <c r="J43" s="40"/>
      <c r="K43" s="40"/>
      <c r="L43" s="40"/>
      <c r="M43" s="40"/>
      <c r="N43" s="40"/>
    </row>
    <row r="44" spans="2:14" ht="52" x14ac:dyDescent="0.15">
      <c r="B44" s="78" t="s">
        <v>1899</v>
      </c>
      <c r="C44" s="207" t="s">
        <v>1750</v>
      </c>
      <c r="D44" s="199" t="s">
        <v>1755</v>
      </c>
      <c r="E44" s="199" t="s">
        <v>1756</v>
      </c>
      <c r="F44" s="62" t="s">
        <v>79</v>
      </c>
      <c r="G44" s="214"/>
      <c r="H44" s="214"/>
      <c r="I44" s="40"/>
      <c r="J44" s="40"/>
      <c r="K44" s="40"/>
      <c r="L44" s="40"/>
      <c r="M44" s="40"/>
      <c r="N44" s="40"/>
    </row>
    <row r="45" spans="2:14" ht="39" x14ac:dyDescent="0.15">
      <c r="B45" s="78" t="s">
        <v>1900</v>
      </c>
      <c r="C45" s="207" t="s">
        <v>1750</v>
      </c>
      <c r="D45" s="199" t="s">
        <v>1757</v>
      </c>
      <c r="E45" s="199" t="s">
        <v>1758</v>
      </c>
      <c r="F45" s="62" t="s">
        <v>79</v>
      </c>
      <c r="G45" s="214"/>
      <c r="H45" s="214"/>
      <c r="I45" s="40"/>
      <c r="J45" s="40"/>
      <c r="K45" s="40"/>
      <c r="L45" s="40"/>
      <c r="M45" s="40"/>
      <c r="N45" s="40"/>
    </row>
    <row r="46" spans="2:14" ht="12" customHeight="1" x14ac:dyDescent="0.2">
      <c r="B46" s="268" t="s">
        <v>210</v>
      </c>
      <c r="C46" s="268"/>
      <c r="D46" s="268"/>
      <c r="E46" s="268"/>
      <c r="F46" s="268"/>
      <c r="G46" s="214"/>
      <c r="H46" s="214"/>
      <c r="I46" s="40"/>
      <c r="J46" s="40"/>
      <c r="K46" s="40"/>
      <c r="L46" s="40"/>
      <c r="M46" s="40"/>
      <c r="N46" s="40"/>
    </row>
    <row r="47" spans="2:14" ht="39" x14ac:dyDescent="0.2">
      <c r="B47" s="78" t="s">
        <v>1901</v>
      </c>
      <c r="C47" s="78" t="s">
        <v>1691</v>
      </c>
      <c r="D47" s="106" t="s">
        <v>136</v>
      </c>
      <c r="E47" s="64"/>
      <c r="F47" s="62" t="s">
        <v>80</v>
      </c>
      <c r="G47" s="214"/>
      <c r="H47" s="214"/>
      <c r="I47" s="40"/>
      <c r="J47" s="40"/>
      <c r="K47" s="40"/>
      <c r="L47" s="40"/>
      <c r="M47" s="40"/>
      <c r="N47" s="40"/>
    </row>
    <row r="48" spans="2:14" ht="109.5" customHeight="1" x14ac:dyDescent="0.2">
      <c r="B48" s="78" t="s">
        <v>1902</v>
      </c>
      <c r="C48" s="78" t="s">
        <v>1691</v>
      </c>
      <c r="D48" s="106" t="s">
        <v>712</v>
      </c>
      <c r="E48" s="106" t="s">
        <v>1759</v>
      </c>
      <c r="F48" s="62" t="s">
        <v>80</v>
      </c>
      <c r="G48" s="214"/>
      <c r="H48" s="214"/>
      <c r="I48" s="40"/>
      <c r="J48" s="40"/>
      <c r="K48" s="40"/>
      <c r="L48" s="40"/>
      <c r="M48" s="40"/>
      <c r="N48" s="40"/>
    </row>
    <row r="49" spans="2:14" ht="39" x14ac:dyDescent="0.2">
      <c r="B49" s="78" t="s">
        <v>1903</v>
      </c>
      <c r="C49" s="78" t="s">
        <v>1691</v>
      </c>
      <c r="D49" s="106" t="s">
        <v>110</v>
      </c>
      <c r="E49" s="106" t="s">
        <v>1760</v>
      </c>
      <c r="F49" s="62" t="s">
        <v>79</v>
      </c>
      <c r="G49" s="214"/>
      <c r="H49" s="214"/>
      <c r="I49" s="40"/>
      <c r="J49" s="40"/>
      <c r="K49" s="40"/>
      <c r="L49" s="40"/>
      <c r="M49" s="40"/>
      <c r="N49" s="40"/>
    </row>
    <row r="50" spans="2:14" ht="78" x14ac:dyDescent="0.2">
      <c r="B50" s="78" t="s">
        <v>1904</v>
      </c>
      <c r="C50" s="207" t="s">
        <v>1761</v>
      </c>
      <c r="D50" s="106" t="s">
        <v>1762</v>
      </c>
      <c r="E50" s="106" t="s">
        <v>1763</v>
      </c>
      <c r="F50" s="62" t="s">
        <v>79</v>
      </c>
      <c r="G50" s="214"/>
      <c r="H50" s="214"/>
      <c r="I50" s="40"/>
      <c r="J50" s="40"/>
      <c r="K50" s="40"/>
      <c r="L50" s="40"/>
      <c r="M50" s="40"/>
      <c r="N50" s="40"/>
    </row>
    <row r="51" spans="2:14" ht="260" x14ac:dyDescent="0.2">
      <c r="B51" s="78" t="s">
        <v>1905</v>
      </c>
      <c r="C51" s="207" t="s">
        <v>1761</v>
      </c>
      <c r="D51" s="106" t="s">
        <v>1764</v>
      </c>
      <c r="E51" s="106" t="s">
        <v>1765</v>
      </c>
      <c r="F51" s="62" t="s">
        <v>79</v>
      </c>
      <c r="G51" s="214"/>
      <c r="H51" s="214"/>
      <c r="I51" s="40"/>
      <c r="J51" s="40"/>
      <c r="K51" s="40"/>
      <c r="L51" s="40"/>
      <c r="M51" s="40"/>
      <c r="N51" s="40"/>
    </row>
    <row r="52" spans="2:14" ht="26" x14ac:dyDescent="0.2">
      <c r="B52" s="78" t="s">
        <v>1906</v>
      </c>
      <c r="C52" s="207" t="s">
        <v>1761</v>
      </c>
      <c r="D52" s="106" t="s">
        <v>1766</v>
      </c>
      <c r="E52" s="106" t="s">
        <v>1767</v>
      </c>
      <c r="F52" s="62" t="s">
        <v>79</v>
      </c>
      <c r="G52" s="214"/>
      <c r="H52" s="214"/>
      <c r="I52" s="40"/>
      <c r="J52" s="40"/>
      <c r="K52" s="40"/>
      <c r="L52" s="40"/>
      <c r="M52" s="40"/>
      <c r="N52" s="40"/>
    </row>
    <row r="53" spans="2:14" ht="39" x14ac:dyDescent="0.2">
      <c r="B53" s="78" t="s">
        <v>1907</v>
      </c>
      <c r="C53" s="207" t="s">
        <v>1761</v>
      </c>
      <c r="D53" s="106" t="s">
        <v>1768</v>
      </c>
      <c r="E53" s="106" t="s">
        <v>1769</v>
      </c>
      <c r="F53" s="62" t="s">
        <v>79</v>
      </c>
      <c r="G53" s="214"/>
      <c r="H53" s="214"/>
      <c r="I53" s="40"/>
      <c r="J53" s="40"/>
      <c r="K53" s="40"/>
      <c r="L53" s="40"/>
      <c r="M53" s="40"/>
      <c r="N53" s="40"/>
    </row>
    <row r="54" spans="2:14" ht="26" x14ac:dyDescent="0.2">
      <c r="B54" s="78" t="s">
        <v>1908</v>
      </c>
      <c r="C54" s="207" t="s">
        <v>1761</v>
      </c>
      <c r="D54" s="106" t="s">
        <v>1770</v>
      </c>
      <c r="E54" s="106" t="s">
        <v>1771</v>
      </c>
      <c r="F54" s="62" t="s">
        <v>79</v>
      </c>
      <c r="G54" s="214"/>
      <c r="H54" s="214"/>
      <c r="I54" s="40"/>
      <c r="J54" s="40"/>
      <c r="K54" s="40"/>
      <c r="L54" s="40"/>
      <c r="M54" s="40"/>
      <c r="N54" s="40"/>
    </row>
    <row r="55" spans="2:14" ht="39" x14ac:dyDescent="0.2">
      <c r="B55" s="78" t="s">
        <v>1909</v>
      </c>
      <c r="C55" s="207" t="s">
        <v>1761</v>
      </c>
      <c r="D55" s="106" t="s">
        <v>1772</v>
      </c>
      <c r="E55" s="106" t="s">
        <v>1773</v>
      </c>
      <c r="F55" s="62" t="s">
        <v>79</v>
      </c>
      <c r="G55" s="214"/>
      <c r="H55" s="214"/>
      <c r="I55" s="40"/>
      <c r="J55" s="40"/>
      <c r="K55" s="40"/>
      <c r="L55" s="40"/>
      <c r="M55" s="40"/>
      <c r="N55" s="40"/>
    </row>
    <row r="56" spans="2:14" ht="26" x14ac:dyDescent="0.2">
      <c r="B56" s="78" t="s">
        <v>1910</v>
      </c>
      <c r="C56" s="207" t="s">
        <v>1761</v>
      </c>
      <c r="D56" s="106" t="s">
        <v>1774</v>
      </c>
      <c r="E56" s="106" t="s">
        <v>1775</v>
      </c>
      <c r="F56" s="62" t="s">
        <v>79</v>
      </c>
      <c r="G56" s="214"/>
      <c r="H56" s="214"/>
      <c r="I56" s="40"/>
      <c r="J56" s="40"/>
      <c r="K56" s="40"/>
      <c r="L56" s="40"/>
      <c r="M56" s="40"/>
      <c r="N56" s="40"/>
    </row>
    <row r="57" spans="2:14" ht="65" x14ac:dyDescent="0.2">
      <c r="B57" s="78" t="s">
        <v>1911</v>
      </c>
      <c r="C57" s="207" t="s">
        <v>1761</v>
      </c>
      <c r="D57" s="106" t="s">
        <v>1776</v>
      </c>
      <c r="E57" s="106" t="s">
        <v>1777</v>
      </c>
      <c r="F57" s="62" t="s">
        <v>79</v>
      </c>
      <c r="G57" s="214"/>
      <c r="H57" s="214"/>
      <c r="I57" s="40"/>
      <c r="J57" s="40"/>
      <c r="K57" s="40"/>
      <c r="L57" s="40"/>
      <c r="M57" s="40"/>
      <c r="N57" s="40"/>
    </row>
    <row r="58" spans="2:14" x14ac:dyDescent="0.15">
      <c r="C58" s="208"/>
      <c r="D58" s="33"/>
      <c r="E58" s="34"/>
    </row>
    <row r="59" spans="2:14" x14ac:dyDescent="0.15">
      <c r="B59" s="30">
        <v>49</v>
      </c>
      <c r="C59" s="208"/>
      <c r="D59" s="33"/>
      <c r="E59" s="34"/>
    </row>
    <row r="60" spans="2:14" x14ac:dyDescent="0.15">
      <c r="C60" s="208"/>
      <c r="D60" s="33"/>
      <c r="E60" s="34"/>
    </row>
    <row r="61" spans="2:14" x14ac:dyDescent="0.15">
      <c r="C61" s="208"/>
      <c r="D61" s="33"/>
      <c r="E61" s="34"/>
    </row>
    <row r="62" spans="2:14" x14ac:dyDescent="0.15">
      <c r="C62" s="208"/>
      <c r="D62" s="33"/>
      <c r="E62" s="34"/>
    </row>
    <row r="63" spans="2:14" x14ac:dyDescent="0.15">
      <c r="C63" s="208"/>
      <c r="D63" s="33"/>
      <c r="E63" s="34"/>
    </row>
    <row r="64" spans="2:14" x14ac:dyDescent="0.15">
      <c r="C64" s="208"/>
      <c r="D64" s="33"/>
      <c r="E64" s="34"/>
    </row>
    <row r="65" spans="3:5" x14ac:dyDescent="0.15">
      <c r="C65" s="208"/>
      <c r="D65" s="33"/>
      <c r="E65" s="34"/>
    </row>
    <row r="66" spans="3:5" x14ac:dyDescent="0.15">
      <c r="C66" s="208"/>
      <c r="D66" s="33"/>
      <c r="E66" s="34"/>
    </row>
    <row r="67" spans="3:5" x14ac:dyDescent="0.15">
      <c r="C67" s="208"/>
      <c r="D67" s="33"/>
      <c r="E67" s="34"/>
    </row>
    <row r="68" spans="3:5" x14ac:dyDescent="0.15">
      <c r="C68" s="208"/>
      <c r="E68" s="34"/>
    </row>
    <row r="69" spans="3:5" x14ac:dyDescent="0.15">
      <c r="C69" s="208"/>
      <c r="E69" s="34"/>
    </row>
    <row r="70" spans="3:5" x14ac:dyDescent="0.15">
      <c r="C70" s="208"/>
      <c r="E70" s="34"/>
    </row>
    <row r="71" spans="3:5" x14ac:dyDescent="0.15">
      <c r="C71" s="208"/>
      <c r="E71" s="34"/>
    </row>
    <row r="72" spans="3:5" x14ac:dyDescent="0.15">
      <c r="C72" s="208"/>
      <c r="E72" s="34"/>
    </row>
    <row r="73" spans="3:5" x14ac:dyDescent="0.15">
      <c r="C73" s="208"/>
      <c r="E73" s="34"/>
    </row>
    <row r="74" spans="3:5" x14ac:dyDescent="0.15">
      <c r="C74" s="208"/>
      <c r="E74" s="34"/>
    </row>
    <row r="75" spans="3:5" x14ac:dyDescent="0.15">
      <c r="C75" s="208"/>
      <c r="E75" s="34"/>
    </row>
    <row r="76" spans="3:5" x14ac:dyDescent="0.15">
      <c r="C76" s="208"/>
      <c r="E76" s="34"/>
    </row>
    <row r="77" spans="3:5" x14ac:dyDescent="0.15">
      <c r="C77" s="208"/>
      <c r="E77" s="34"/>
    </row>
    <row r="78" spans="3:5" x14ac:dyDescent="0.15">
      <c r="C78" s="208"/>
      <c r="E78" s="34"/>
    </row>
    <row r="79" spans="3:5" x14ac:dyDescent="0.15">
      <c r="C79" s="208"/>
      <c r="E79" s="34"/>
    </row>
    <row r="80" spans="3:5" x14ac:dyDescent="0.15">
      <c r="C80" s="208"/>
      <c r="E80" s="34"/>
    </row>
    <row r="81" spans="3:5" x14ac:dyDescent="0.15">
      <c r="C81" s="208"/>
      <c r="E81" s="34"/>
    </row>
    <row r="82" spans="3:5" x14ac:dyDescent="0.15">
      <c r="C82" s="208"/>
      <c r="E82" s="34"/>
    </row>
    <row r="83" spans="3:5" x14ac:dyDescent="0.15">
      <c r="C83" s="208"/>
      <c r="E83" s="34"/>
    </row>
    <row r="84" spans="3:5" x14ac:dyDescent="0.15">
      <c r="C84" s="208"/>
      <c r="E84" s="34"/>
    </row>
    <row r="85" spans="3:5" x14ac:dyDescent="0.15">
      <c r="C85" s="208"/>
      <c r="E85" s="34"/>
    </row>
    <row r="86" spans="3:5" x14ac:dyDescent="0.15">
      <c r="C86" s="208"/>
      <c r="E86" s="34"/>
    </row>
    <row r="87" spans="3:5" x14ac:dyDescent="0.15">
      <c r="C87" s="208"/>
      <c r="E87" s="34"/>
    </row>
    <row r="88" spans="3:5" x14ac:dyDescent="0.15">
      <c r="C88" s="208"/>
      <c r="E88" s="34"/>
    </row>
    <row r="89" spans="3:5" x14ac:dyDescent="0.15">
      <c r="C89" s="208"/>
      <c r="E89" s="34"/>
    </row>
    <row r="90" spans="3:5" x14ac:dyDescent="0.15">
      <c r="C90" s="208"/>
      <c r="E90" s="34"/>
    </row>
    <row r="91" spans="3:5" x14ac:dyDescent="0.15">
      <c r="C91" s="208"/>
      <c r="E91" s="34"/>
    </row>
    <row r="92" spans="3:5" x14ac:dyDescent="0.15">
      <c r="C92" s="208"/>
      <c r="E92" s="34"/>
    </row>
    <row r="93" spans="3:5" x14ac:dyDescent="0.15">
      <c r="C93" s="208"/>
      <c r="E93" s="34"/>
    </row>
    <row r="94" spans="3:5" x14ac:dyDescent="0.15">
      <c r="C94" s="208"/>
      <c r="E94" s="34"/>
    </row>
    <row r="95" spans="3:5" x14ac:dyDescent="0.15">
      <c r="C95" s="208"/>
      <c r="E95" s="34"/>
    </row>
    <row r="96" spans="3:5" x14ac:dyDescent="0.15">
      <c r="C96" s="208"/>
      <c r="E96" s="34"/>
    </row>
    <row r="97" spans="3:5" x14ac:dyDescent="0.15">
      <c r="C97" s="208"/>
      <c r="E97" s="34"/>
    </row>
    <row r="98" spans="3:5" x14ac:dyDescent="0.15">
      <c r="C98" s="208"/>
      <c r="E98" s="34"/>
    </row>
    <row r="99" spans="3:5" x14ac:dyDescent="0.15">
      <c r="C99" s="208"/>
      <c r="E99" s="34"/>
    </row>
    <row r="100" spans="3:5" x14ac:dyDescent="0.15">
      <c r="C100" s="208"/>
      <c r="E100" s="34"/>
    </row>
    <row r="101" spans="3:5" x14ac:dyDescent="0.15">
      <c r="C101" s="208"/>
      <c r="E101" s="34"/>
    </row>
    <row r="102" spans="3:5" x14ac:dyDescent="0.15">
      <c r="C102" s="208"/>
      <c r="E102" s="34"/>
    </row>
    <row r="103" spans="3:5" x14ac:dyDescent="0.15">
      <c r="C103" s="208"/>
      <c r="E103" s="34"/>
    </row>
    <row r="104" spans="3:5" x14ac:dyDescent="0.15">
      <c r="C104" s="208"/>
      <c r="E104" s="34"/>
    </row>
    <row r="105" spans="3:5" x14ac:dyDescent="0.15">
      <c r="C105" s="208"/>
      <c r="E105" s="34"/>
    </row>
    <row r="106" spans="3:5" x14ac:dyDescent="0.15">
      <c r="C106" s="208"/>
      <c r="E106" s="34"/>
    </row>
    <row r="107" spans="3:5" x14ac:dyDescent="0.15">
      <c r="C107" s="208"/>
      <c r="E107" s="34"/>
    </row>
    <row r="108" spans="3:5" x14ac:dyDescent="0.15">
      <c r="C108" s="208"/>
      <c r="E108" s="34"/>
    </row>
    <row r="109" spans="3:5" x14ac:dyDescent="0.15">
      <c r="C109" s="208"/>
      <c r="E109" s="34"/>
    </row>
    <row r="110" spans="3:5" x14ac:dyDescent="0.15">
      <c r="C110" s="208"/>
      <c r="E110" s="34"/>
    </row>
    <row r="111" spans="3:5" x14ac:dyDescent="0.15">
      <c r="C111" s="208"/>
      <c r="E111" s="34"/>
    </row>
    <row r="112" spans="3:5" x14ac:dyDescent="0.15">
      <c r="C112" s="208"/>
      <c r="E112" s="34"/>
    </row>
    <row r="113" spans="3:5" x14ac:dyDescent="0.15">
      <c r="C113" s="208"/>
      <c r="E113" s="34"/>
    </row>
    <row r="114" spans="3:5" x14ac:dyDescent="0.15">
      <c r="C114" s="208"/>
      <c r="E114" s="34"/>
    </row>
    <row r="115" spans="3:5" x14ac:dyDescent="0.15">
      <c r="C115" s="208"/>
      <c r="E115" s="34"/>
    </row>
    <row r="116" spans="3:5" x14ac:dyDescent="0.15">
      <c r="C116" s="208"/>
      <c r="E116" s="34"/>
    </row>
    <row r="117" spans="3:5" x14ac:dyDescent="0.15">
      <c r="C117" s="208"/>
      <c r="E117" s="34"/>
    </row>
    <row r="118" spans="3:5" x14ac:dyDescent="0.15">
      <c r="C118" s="208"/>
      <c r="E118" s="34"/>
    </row>
    <row r="119" spans="3:5" x14ac:dyDescent="0.15">
      <c r="C119" s="208"/>
      <c r="E119" s="34"/>
    </row>
    <row r="120" spans="3:5" x14ac:dyDescent="0.15">
      <c r="C120" s="208"/>
      <c r="E120" s="34"/>
    </row>
    <row r="121" spans="3:5" x14ac:dyDescent="0.15">
      <c r="E121" s="34"/>
    </row>
    <row r="122" spans="3:5" x14ac:dyDescent="0.15">
      <c r="E122" s="34"/>
    </row>
    <row r="123" spans="3:5" x14ac:dyDescent="0.15">
      <c r="E123" s="34"/>
    </row>
    <row r="124" spans="3:5" x14ac:dyDescent="0.15">
      <c r="E124" s="34"/>
    </row>
    <row r="125" spans="3:5" x14ac:dyDescent="0.15">
      <c r="E125" s="34"/>
    </row>
    <row r="126" spans="3:5" x14ac:dyDescent="0.15">
      <c r="E126" s="34"/>
    </row>
    <row r="127" spans="3:5" x14ac:dyDescent="0.15">
      <c r="E127" s="34"/>
    </row>
    <row r="128" spans="3:5" x14ac:dyDescent="0.15">
      <c r="E128" s="34"/>
    </row>
    <row r="129" spans="5:5" x14ac:dyDescent="0.15">
      <c r="E129" s="34"/>
    </row>
    <row r="130" spans="5:5" x14ac:dyDescent="0.15">
      <c r="E130" s="34"/>
    </row>
    <row r="131" spans="5:5" x14ac:dyDescent="0.15">
      <c r="E131" s="34"/>
    </row>
    <row r="132" spans="5:5" x14ac:dyDescent="0.15">
      <c r="E132" s="34"/>
    </row>
    <row r="133" spans="5:5" x14ac:dyDescent="0.15">
      <c r="E133" s="34"/>
    </row>
    <row r="134" spans="5:5" x14ac:dyDescent="0.15">
      <c r="E134" s="34"/>
    </row>
    <row r="135" spans="5:5" x14ac:dyDescent="0.15">
      <c r="E135" s="34"/>
    </row>
    <row r="136" spans="5:5" x14ac:dyDescent="0.15">
      <c r="E136" s="34"/>
    </row>
    <row r="137" spans="5:5" x14ac:dyDescent="0.15">
      <c r="E137" s="34"/>
    </row>
    <row r="138" spans="5:5" x14ac:dyDescent="0.15">
      <c r="E138" s="34"/>
    </row>
    <row r="139" spans="5:5" x14ac:dyDescent="0.15">
      <c r="E139" s="34"/>
    </row>
    <row r="140" spans="5:5" x14ac:dyDescent="0.15">
      <c r="E140" s="34"/>
    </row>
    <row r="141" spans="5:5" x14ac:dyDescent="0.15">
      <c r="E141" s="34"/>
    </row>
    <row r="142" spans="5:5" x14ac:dyDescent="0.15">
      <c r="E142" s="34"/>
    </row>
    <row r="143" spans="5:5" x14ac:dyDescent="0.15">
      <c r="E143" s="34"/>
    </row>
    <row r="144" spans="5:5" x14ac:dyDescent="0.15">
      <c r="E144" s="34"/>
    </row>
    <row r="145" spans="5:5" x14ac:dyDescent="0.15">
      <c r="E145" s="34"/>
    </row>
    <row r="146" spans="5:5" x14ac:dyDescent="0.15">
      <c r="E146" s="34"/>
    </row>
    <row r="147" spans="5:5" x14ac:dyDescent="0.15">
      <c r="E147" s="34"/>
    </row>
    <row r="148" spans="5:5" x14ac:dyDescent="0.15">
      <c r="E148" s="34"/>
    </row>
    <row r="149" spans="5:5" x14ac:dyDescent="0.15">
      <c r="E149" s="34"/>
    </row>
    <row r="150" spans="5:5" x14ac:dyDescent="0.15">
      <c r="E150" s="34"/>
    </row>
    <row r="151" spans="5:5" x14ac:dyDescent="0.15">
      <c r="E151" s="34"/>
    </row>
    <row r="152" spans="5:5" x14ac:dyDescent="0.15">
      <c r="E152" s="34"/>
    </row>
    <row r="153" spans="5:5" x14ac:dyDescent="0.15">
      <c r="E153" s="34"/>
    </row>
    <row r="154" spans="5:5" x14ac:dyDescent="0.15">
      <c r="E154" s="34"/>
    </row>
    <row r="155" spans="5:5" x14ac:dyDescent="0.15">
      <c r="E155" s="34"/>
    </row>
    <row r="156" spans="5:5" x14ac:dyDescent="0.15">
      <c r="E156" s="34"/>
    </row>
    <row r="157" spans="5:5" x14ac:dyDescent="0.15">
      <c r="E157" s="34"/>
    </row>
    <row r="158" spans="5:5" x14ac:dyDescent="0.15">
      <c r="E158" s="34"/>
    </row>
    <row r="159" spans="5:5" x14ac:dyDescent="0.15">
      <c r="E159" s="34"/>
    </row>
    <row r="160" spans="5:5" x14ac:dyDescent="0.15">
      <c r="E160" s="34"/>
    </row>
    <row r="161" spans="5:5" x14ac:dyDescent="0.15">
      <c r="E161" s="34"/>
    </row>
    <row r="162" spans="5:5" x14ac:dyDescent="0.15">
      <c r="E162" s="34"/>
    </row>
    <row r="163" spans="5:5" x14ac:dyDescent="0.15">
      <c r="E163" s="34"/>
    </row>
    <row r="164" spans="5:5" x14ac:dyDescent="0.15">
      <c r="E164" s="34"/>
    </row>
    <row r="165" spans="5:5" x14ac:dyDescent="0.15">
      <c r="E165" s="34"/>
    </row>
    <row r="166" spans="5:5" x14ac:dyDescent="0.15">
      <c r="E166" s="34"/>
    </row>
    <row r="167" spans="5:5" x14ac:dyDescent="0.15">
      <c r="E167" s="34"/>
    </row>
    <row r="168" spans="5:5" x14ac:dyDescent="0.15">
      <c r="E168" s="34"/>
    </row>
    <row r="169" spans="5:5" x14ac:dyDescent="0.15">
      <c r="E169" s="34"/>
    </row>
    <row r="170" spans="5:5" x14ac:dyDescent="0.15">
      <c r="E170" s="34"/>
    </row>
    <row r="171" spans="5:5" x14ac:dyDescent="0.15">
      <c r="E171" s="34"/>
    </row>
    <row r="172" spans="5:5" x14ac:dyDescent="0.15">
      <c r="E172" s="34"/>
    </row>
    <row r="173" spans="5:5" x14ac:dyDescent="0.15">
      <c r="E173" s="34"/>
    </row>
    <row r="174" spans="5:5" x14ac:dyDescent="0.15">
      <c r="E174" s="34"/>
    </row>
    <row r="175" spans="5:5" x14ac:dyDescent="0.15">
      <c r="E175" s="34"/>
    </row>
    <row r="176" spans="5:5" x14ac:dyDescent="0.15">
      <c r="E176" s="34"/>
    </row>
    <row r="177" spans="5:5" x14ac:dyDescent="0.15">
      <c r="E177" s="34"/>
    </row>
    <row r="178" spans="5:5" x14ac:dyDescent="0.15">
      <c r="E178" s="34"/>
    </row>
    <row r="179" spans="5:5" x14ac:dyDescent="0.15">
      <c r="E179" s="34"/>
    </row>
    <row r="180" spans="5:5" x14ac:dyDescent="0.15">
      <c r="E180" s="34"/>
    </row>
    <row r="181" spans="5:5" x14ac:dyDescent="0.15">
      <c r="E181" s="34"/>
    </row>
    <row r="182" spans="5:5" x14ac:dyDescent="0.15">
      <c r="E182" s="34"/>
    </row>
    <row r="183" spans="5:5" x14ac:dyDescent="0.15">
      <c r="E183" s="34"/>
    </row>
    <row r="184" spans="5:5" x14ac:dyDescent="0.15">
      <c r="E184" s="34"/>
    </row>
    <row r="185" spans="5:5" x14ac:dyDescent="0.15">
      <c r="E185" s="34"/>
    </row>
    <row r="186" spans="5:5" x14ac:dyDescent="0.15">
      <c r="E186" s="34"/>
    </row>
    <row r="187" spans="5:5" x14ac:dyDescent="0.15">
      <c r="E187" s="34"/>
    </row>
    <row r="188" spans="5:5" x14ac:dyDescent="0.15">
      <c r="E188" s="34"/>
    </row>
    <row r="189" spans="5:5" x14ac:dyDescent="0.15">
      <c r="E189" s="34"/>
    </row>
    <row r="190" spans="5:5" x14ac:dyDescent="0.15">
      <c r="E190" s="34"/>
    </row>
    <row r="191" spans="5:5" x14ac:dyDescent="0.15">
      <c r="E191" s="34"/>
    </row>
    <row r="192" spans="5:5" x14ac:dyDescent="0.15">
      <c r="E192" s="34"/>
    </row>
    <row r="193" spans="5:5" x14ac:dyDescent="0.15">
      <c r="E193" s="34"/>
    </row>
    <row r="194" spans="5:5" x14ac:dyDescent="0.15">
      <c r="E194" s="34"/>
    </row>
    <row r="195" spans="5:5" x14ac:dyDescent="0.15">
      <c r="E195" s="34"/>
    </row>
    <row r="196" spans="5:5" x14ac:dyDescent="0.15">
      <c r="E196" s="34"/>
    </row>
    <row r="197" spans="5:5" x14ac:dyDescent="0.15">
      <c r="E197" s="34"/>
    </row>
    <row r="198" spans="5:5" x14ac:dyDescent="0.15">
      <c r="E198" s="34"/>
    </row>
    <row r="199" spans="5:5" x14ac:dyDescent="0.15">
      <c r="E199" s="34"/>
    </row>
    <row r="200" spans="5:5" x14ac:dyDescent="0.15">
      <c r="E200" s="34"/>
    </row>
    <row r="201" spans="5:5" x14ac:dyDescent="0.15">
      <c r="E201" s="34"/>
    </row>
    <row r="202" spans="5:5" x14ac:dyDescent="0.15">
      <c r="E202" s="34"/>
    </row>
    <row r="203" spans="5:5" x14ac:dyDescent="0.15">
      <c r="E203" s="34"/>
    </row>
    <row r="204" spans="5:5" x14ac:dyDescent="0.15">
      <c r="E204" s="34"/>
    </row>
    <row r="205" spans="5:5" x14ac:dyDescent="0.15">
      <c r="E205" s="34"/>
    </row>
    <row r="206" spans="5:5" x14ac:dyDescent="0.15">
      <c r="E206" s="34"/>
    </row>
    <row r="207" spans="5:5" x14ac:dyDescent="0.15">
      <c r="E207" s="34"/>
    </row>
    <row r="208" spans="5:5" x14ac:dyDescent="0.15">
      <c r="E208" s="34"/>
    </row>
    <row r="209" spans="5:5" x14ac:dyDescent="0.15">
      <c r="E209" s="34"/>
    </row>
    <row r="210" spans="5:5" x14ac:dyDescent="0.15">
      <c r="E210" s="34"/>
    </row>
    <row r="211" spans="5:5" x14ac:dyDescent="0.15">
      <c r="E211" s="34"/>
    </row>
    <row r="212" spans="5:5" x14ac:dyDescent="0.15">
      <c r="E212" s="34"/>
    </row>
    <row r="213" spans="5:5" x14ac:dyDescent="0.15">
      <c r="E213" s="34"/>
    </row>
    <row r="214" spans="5:5" x14ac:dyDescent="0.15">
      <c r="E214" s="34"/>
    </row>
    <row r="215" spans="5:5" x14ac:dyDescent="0.15">
      <c r="E215" s="34"/>
    </row>
    <row r="216" spans="5:5" x14ac:dyDescent="0.15">
      <c r="E216" s="34"/>
    </row>
    <row r="217" spans="5:5" x14ac:dyDescent="0.15">
      <c r="E217" s="34"/>
    </row>
    <row r="218" spans="5:5" x14ac:dyDescent="0.15">
      <c r="E218" s="34"/>
    </row>
    <row r="219" spans="5:5" x14ac:dyDescent="0.15">
      <c r="E219" s="34"/>
    </row>
    <row r="220" spans="5:5" x14ac:dyDescent="0.15">
      <c r="E220" s="34"/>
    </row>
    <row r="221" spans="5:5" x14ac:dyDescent="0.15">
      <c r="E221" s="34"/>
    </row>
    <row r="222" spans="5:5" x14ac:dyDescent="0.15">
      <c r="E222" s="34"/>
    </row>
    <row r="223" spans="5:5" x14ac:dyDescent="0.15">
      <c r="E223" s="34"/>
    </row>
    <row r="224" spans="5:5" x14ac:dyDescent="0.15">
      <c r="E224" s="34"/>
    </row>
    <row r="225" spans="5:5" x14ac:dyDescent="0.15">
      <c r="E225" s="34"/>
    </row>
    <row r="226" spans="5:5" x14ac:dyDescent="0.15">
      <c r="E226" s="34"/>
    </row>
    <row r="227" spans="5:5" x14ac:dyDescent="0.15">
      <c r="E227" s="34"/>
    </row>
    <row r="228" spans="5:5" x14ac:dyDescent="0.15">
      <c r="E228" s="34"/>
    </row>
    <row r="229" spans="5:5" x14ac:dyDescent="0.15">
      <c r="E229" s="34"/>
    </row>
    <row r="230" spans="5:5" x14ac:dyDescent="0.15">
      <c r="E230" s="34"/>
    </row>
    <row r="231" spans="5:5" x14ac:dyDescent="0.15">
      <c r="E231" s="34"/>
    </row>
    <row r="232" spans="5:5" x14ac:dyDescent="0.15">
      <c r="E232" s="34"/>
    </row>
    <row r="233" spans="5:5" x14ac:dyDescent="0.15">
      <c r="E233" s="34"/>
    </row>
    <row r="234" spans="5:5" x14ac:dyDescent="0.15">
      <c r="E234" s="34"/>
    </row>
    <row r="235" spans="5:5" x14ac:dyDescent="0.15">
      <c r="E235" s="34"/>
    </row>
    <row r="236" spans="5:5" x14ac:dyDescent="0.15">
      <c r="E236" s="34"/>
    </row>
    <row r="237" spans="5:5" x14ac:dyDescent="0.15">
      <c r="E237" s="34"/>
    </row>
    <row r="238" spans="5:5" x14ac:dyDescent="0.15">
      <c r="E238" s="34"/>
    </row>
    <row r="239" spans="5:5" x14ac:dyDescent="0.15">
      <c r="E239" s="34"/>
    </row>
    <row r="240" spans="5:5" x14ac:dyDescent="0.15">
      <c r="E240" s="34"/>
    </row>
    <row r="241" spans="5:5" x14ac:dyDescent="0.15">
      <c r="E241" s="34"/>
    </row>
    <row r="242" spans="5:5" x14ac:dyDescent="0.15">
      <c r="E242" s="34"/>
    </row>
    <row r="243" spans="5:5" x14ac:dyDescent="0.15">
      <c r="E243" s="34"/>
    </row>
    <row r="244" spans="5:5" x14ac:dyDescent="0.2">
      <c r="E244" s="32"/>
    </row>
    <row r="245" spans="5:5" x14ac:dyDescent="0.2">
      <c r="E245" s="32"/>
    </row>
    <row r="246" spans="5:5" x14ac:dyDescent="0.2">
      <c r="E246" s="32"/>
    </row>
    <row r="247" spans="5:5" x14ac:dyDescent="0.2">
      <c r="E247" s="32"/>
    </row>
    <row r="248" spans="5:5" x14ac:dyDescent="0.2">
      <c r="E248" s="32"/>
    </row>
    <row r="249" spans="5:5" x14ac:dyDescent="0.2">
      <c r="E249" s="32"/>
    </row>
  </sheetData>
  <dataConsolidate/>
  <mergeCells count="9">
    <mergeCell ref="B7:F7"/>
    <mergeCell ref="B9:F9"/>
    <mergeCell ref="B46:F46"/>
    <mergeCell ref="B2:F2"/>
    <mergeCell ref="I2:N2"/>
    <mergeCell ref="K3:L3"/>
    <mergeCell ref="M3:M4"/>
    <mergeCell ref="N3:N4"/>
    <mergeCell ref="B5:F5"/>
  </mergeCells>
  <phoneticPr fontId="9" type="noConversion"/>
  <dataValidations count="1">
    <dataValidation type="list" allowBlank="1" showInputMessage="1" showErrorMessage="1" sqref="F6 F12 F8 F49:F57 F10 E34 E19 E58:E249 F14:F45" xr:uid="{02554334-0EFD-5940-A71C-92902BFF048E}">
      <formula1>#REF!</formula1>
    </dataValidation>
  </dataValidations>
  <pageMargins left="0.70866141732283472" right="0.70866141732283472" top="0.59055118110236227" bottom="0.59055118110236227" header="0.31496062992125984" footer="0.31496062992125984"/>
  <pageSetup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23</vt:i4>
      </vt:variant>
      <vt:variant>
        <vt:lpstr>Named Ranges</vt:lpstr>
      </vt:variant>
      <vt:variant>
        <vt:i4>85</vt:i4>
      </vt:variant>
    </vt:vector>
  </HeadingPairs>
  <TitlesOfParts>
    <vt:vector size="108" baseType="lpstr">
      <vt:lpstr>Indice (2)</vt:lpstr>
      <vt:lpstr>Indice</vt:lpstr>
      <vt:lpstr>1.1.</vt:lpstr>
      <vt:lpstr>1.2.</vt:lpstr>
      <vt:lpstr>1.3.</vt:lpstr>
      <vt:lpstr>1.4.</vt:lpstr>
      <vt:lpstr>1.5.</vt:lpstr>
      <vt:lpstr>1.6.</vt:lpstr>
      <vt:lpstr>1.7.</vt:lpstr>
      <vt:lpstr>1.8.</vt:lpstr>
      <vt:lpstr>1.9.</vt:lpstr>
      <vt:lpstr>2.1.</vt:lpstr>
      <vt:lpstr>2.2.</vt:lpstr>
      <vt:lpstr>2.3.</vt:lpstr>
      <vt:lpstr>2.4.</vt:lpstr>
      <vt:lpstr>2.5.</vt:lpstr>
      <vt:lpstr>2.6.</vt:lpstr>
      <vt:lpstr>2.7.</vt:lpstr>
      <vt:lpstr>2.8.</vt:lpstr>
      <vt:lpstr>2.9.</vt:lpstr>
      <vt:lpstr>2.10.</vt:lpstr>
      <vt:lpstr>2.11</vt:lpstr>
      <vt:lpstr>3</vt:lpstr>
      <vt:lpstr>'1.1.'!_Toc239821929</vt:lpstr>
      <vt:lpstr>'1.2.'!_Toc239821929</vt:lpstr>
      <vt:lpstr>'1.3.'!_Toc239821929</vt:lpstr>
      <vt:lpstr>'1.4.'!_Toc239821929</vt:lpstr>
      <vt:lpstr>'1.5.'!_Toc239821929</vt:lpstr>
      <vt:lpstr>'1.7.'!_Toc239821929</vt:lpstr>
      <vt:lpstr>'2.1.'!_Toc239821929</vt:lpstr>
      <vt:lpstr>'2.10.'!_Toc239821929</vt:lpstr>
      <vt:lpstr>'2.11'!_Toc239821929</vt:lpstr>
      <vt:lpstr>'2.2.'!_Toc239821929</vt:lpstr>
      <vt:lpstr>'2.3.'!_Toc239821929</vt:lpstr>
      <vt:lpstr>'2.4.'!_Toc239821929</vt:lpstr>
      <vt:lpstr>'2.5.'!_Toc239821929</vt:lpstr>
      <vt:lpstr>'2.6.'!_Toc239821929</vt:lpstr>
      <vt:lpstr>'2.7.'!_Toc239821929</vt:lpstr>
      <vt:lpstr>'2.8.'!_Toc239821929</vt:lpstr>
      <vt:lpstr>'2.9.'!_Toc239821929</vt:lpstr>
      <vt:lpstr>'1.1.'!_Toc254289183</vt:lpstr>
      <vt:lpstr>'1.2.'!_Toc254289183</vt:lpstr>
      <vt:lpstr>'1.3.'!_Toc254289183</vt:lpstr>
      <vt:lpstr>'1.4.'!_Toc254289183</vt:lpstr>
      <vt:lpstr>'1.5.'!_Toc254289183</vt:lpstr>
      <vt:lpstr>'1.7.'!_Toc254289183</vt:lpstr>
      <vt:lpstr>'2.1.'!_Toc254289183</vt:lpstr>
      <vt:lpstr>'2.10.'!_Toc254289183</vt:lpstr>
      <vt:lpstr>'2.11'!_Toc254289183</vt:lpstr>
      <vt:lpstr>'2.2.'!_Toc254289183</vt:lpstr>
      <vt:lpstr>'2.3.'!_Toc254289183</vt:lpstr>
      <vt:lpstr>'2.4.'!_Toc254289183</vt:lpstr>
      <vt:lpstr>'2.5.'!_Toc254289183</vt:lpstr>
      <vt:lpstr>'2.6.'!_Toc254289183</vt:lpstr>
      <vt:lpstr>'2.7.'!_Toc254289183</vt:lpstr>
      <vt:lpstr>'2.8.'!_Toc254289183</vt:lpstr>
      <vt:lpstr>'2.9.'!_Toc254289183</vt:lpstr>
      <vt:lpstr>'1.1.'!_Toc254289184</vt:lpstr>
      <vt:lpstr>'1.2.'!_Toc254289184</vt:lpstr>
      <vt:lpstr>'1.3.'!_Toc254289184</vt:lpstr>
      <vt:lpstr>'1.4.'!_Toc254289184</vt:lpstr>
      <vt:lpstr>'1.5.'!_Toc254289184</vt:lpstr>
      <vt:lpstr>'1.7.'!_Toc254289184</vt:lpstr>
      <vt:lpstr>'2.1.'!_Toc254289184</vt:lpstr>
      <vt:lpstr>'2.10.'!_Toc254289184</vt:lpstr>
      <vt:lpstr>'2.11'!_Toc254289184</vt:lpstr>
      <vt:lpstr>'2.2.'!_Toc254289184</vt:lpstr>
      <vt:lpstr>'2.3.'!_Toc254289184</vt:lpstr>
      <vt:lpstr>'2.4.'!_Toc254289184</vt:lpstr>
      <vt:lpstr>'2.5.'!_Toc254289184</vt:lpstr>
      <vt:lpstr>'2.6.'!_Toc254289184</vt:lpstr>
      <vt:lpstr>'2.7.'!_Toc254289184</vt:lpstr>
      <vt:lpstr>'2.8.'!_Toc254289184</vt:lpstr>
      <vt:lpstr>'2.9.'!_Toc254289184</vt:lpstr>
      <vt:lpstr>'1.1.'!Print_Titles</vt:lpstr>
      <vt:lpstr>'1.2.'!Print_Titles</vt:lpstr>
      <vt:lpstr>'1.3.'!Print_Titles</vt:lpstr>
      <vt:lpstr>'1.4.'!Print_Titles</vt:lpstr>
      <vt:lpstr>'1.5.'!Print_Titles</vt:lpstr>
      <vt:lpstr>'1.7.'!Print_Titles</vt:lpstr>
      <vt:lpstr>'2.1.'!Print_Titles</vt:lpstr>
      <vt:lpstr>'2.10.'!Print_Titles</vt:lpstr>
      <vt:lpstr>'2.11'!Print_Titles</vt:lpstr>
      <vt:lpstr>'2.2.'!Print_Titles</vt:lpstr>
      <vt:lpstr>'2.3.'!Print_Titles</vt:lpstr>
      <vt:lpstr>'2.4.'!Print_Titles</vt:lpstr>
      <vt:lpstr>'2.5.'!Print_Titles</vt:lpstr>
      <vt:lpstr>'2.6.'!Print_Titles</vt:lpstr>
      <vt:lpstr>'2.7.'!Print_Titles</vt:lpstr>
      <vt:lpstr>'2.8.'!Print_Titles</vt:lpstr>
      <vt:lpstr>'2.9.'!Print_Titles</vt:lpstr>
      <vt:lpstr>'1.1.'!Toc239821929</vt:lpstr>
      <vt:lpstr>'1.2.'!Toc239821929</vt:lpstr>
      <vt:lpstr>'1.3.'!Toc239821929</vt:lpstr>
      <vt:lpstr>'1.4.'!Toc239821929</vt:lpstr>
      <vt:lpstr>'1.5.'!Toc239821929</vt:lpstr>
      <vt:lpstr>'1.7.'!Toc239821929</vt:lpstr>
      <vt:lpstr>'2.1.'!Toc239821929</vt:lpstr>
      <vt:lpstr>'2.10.'!Toc239821929</vt:lpstr>
      <vt:lpstr>'2.11'!Toc239821929</vt:lpstr>
      <vt:lpstr>'2.2.'!Toc239821929</vt:lpstr>
      <vt:lpstr>'2.3.'!Toc239821929</vt:lpstr>
      <vt:lpstr>'2.4.'!Toc239821929</vt:lpstr>
      <vt:lpstr>'2.5.'!Toc239821929</vt:lpstr>
      <vt:lpstr>'2.6.'!Toc239821929</vt:lpstr>
      <vt:lpstr>'2.7.'!Toc239821929</vt:lpstr>
      <vt:lpstr>'2.8.'!Toc239821929</vt:lpstr>
      <vt:lpstr>'2.9.'!Toc239821929</vt:lpstr>
    </vt:vector>
  </TitlesOfParts>
  <Manager/>
  <Company>Propia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Montañez</dc:creator>
  <cp:keywords/>
  <dc:description/>
  <cp:lastModifiedBy>Diego Montanez</cp:lastModifiedBy>
  <cp:lastPrinted>2010-03-09T23:40:01Z</cp:lastPrinted>
  <dcterms:created xsi:type="dcterms:W3CDTF">2010-02-20T17:38:25Z</dcterms:created>
  <dcterms:modified xsi:type="dcterms:W3CDTF">2020-07-27T23:16:23Z</dcterms:modified>
  <cp:category/>
</cp:coreProperties>
</file>